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anderyd365-my.sharepoint.com/personal/anna_wennerkvist_danderyd_se/Documents/Kartläggningar screeningar å-program/2023/"/>
    </mc:Choice>
  </mc:AlternateContent>
  <xr:revisionPtr revIDLastSave="0" documentId="8_{FA2A54A6-DBFB-4235-B7D8-363737CFEF66}" xr6:coauthVersionLast="47" xr6:coauthVersionMax="47" xr10:uidLastSave="{00000000-0000-0000-0000-000000000000}"/>
  <workbookProtection workbookAlgorithmName="SHA-512" workbookHashValue="KecHi9bLueChn49/WNA9QyE0xz/hdccJsWiSTZsqsbiGO7O1dqoFCjqiiRf01hm/o+WYWHOuR7ZaQjHHJKArKA==" workbookSaltValue="hNQGycAUsL6kcQ2TCIsxFQ==" workbookSpinCount="100000" lockStructure="1"/>
  <bookViews>
    <workbookView xWindow="-110" yWindow="-110" windowWidth="19420" windowHeight="10420" xr2:uid="{00000000-000D-0000-FFFF-FFFF00000000}"/>
  </bookViews>
  <sheets>
    <sheet name="Läs mig först!" sheetId="3" r:id="rId1"/>
    <sheet name="Blad att fylla i" sheetId="1" r:id="rId2"/>
  </sheets>
  <definedNames>
    <definedName name="_xlnm.Print_Area" localSheetId="1">'Blad att fylla i'!$A$1:$AE$26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" i="1" l="1"/>
  <c r="AF13" i="1"/>
  <c r="AF14" i="1"/>
  <c r="AF15" i="1"/>
  <c r="AF16" i="1"/>
  <c r="AF17" i="1"/>
  <c r="AF1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D64" i="1"/>
  <c r="D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E58" i="1"/>
  <c r="E57" i="1"/>
  <c r="E56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D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D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D52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D51" i="1"/>
  <c r="A35" i="1"/>
  <c r="A36" i="1"/>
  <c r="A34" i="1"/>
  <c r="AF9" i="1"/>
  <c r="A38" i="1"/>
  <c r="AF25" i="1"/>
  <c r="AF8" i="1"/>
  <c r="AF24" i="1"/>
  <c r="AF20" i="1"/>
  <c r="AF22" i="1"/>
  <c r="AF10" i="1"/>
  <c r="AF12" i="1"/>
  <c r="AF26" i="1"/>
  <c r="AF21" i="1"/>
</calcChain>
</file>

<file path=xl/sharedStrings.xml><?xml version="1.0" encoding="utf-8"?>
<sst xmlns="http://schemas.openxmlformats.org/spreadsheetml/2006/main" count="343" uniqueCount="152">
  <si>
    <t>Matris att fylla i bedömning matematisk förmåga enligt Skolverkets bedömningsstöd för elever i förskoleklass</t>
  </si>
  <si>
    <t>Skriv bara i de blå-markerade rutorna.</t>
  </si>
  <si>
    <t>Börja med att fylla i klassbeteckning samt elevernas initialer eller kod. När listan skickas till förvaltningen får inte namnet vara utskrivet. Ange gärna kön genom att skriva ett p resp f efter namnet. Fyll också i den förskola som respektive barn kom från. Klicka i rutan så syns en pil - klicka på den och välj förskola.</t>
  </si>
  <si>
    <t xml:space="preserve">Kolumnen näst längst till höger summerar antal elever och antal elever som klarat kriteriet. </t>
  </si>
  <si>
    <t>I kolumnen med reflektion kan du skriva din reflektion över resultatet i fritext.</t>
  </si>
  <si>
    <t>När du gjort alla noteringar delar du dokumentet med din skolas specialpedagog/speciallärare…...</t>
  </si>
  <si>
    <t>Rad 50- 88 innehåller information som inte får ändras.</t>
  </si>
  <si>
    <t>Grundskolor</t>
  </si>
  <si>
    <t>Förskolor</t>
  </si>
  <si>
    <t>Framtida åtgärder</t>
  </si>
  <si>
    <t>Förtrogenhet</t>
  </si>
  <si>
    <t>Välj skola</t>
  </si>
  <si>
    <t>Välj förskola</t>
  </si>
  <si>
    <t>Välj åtgärd med rullist</t>
  </si>
  <si>
    <t>Välj alternativ med rullist</t>
  </si>
  <si>
    <t>Balderskolan</t>
  </si>
  <si>
    <t>Altorp</t>
  </si>
  <si>
    <t>Altorps förskola</t>
  </si>
  <si>
    <t xml:space="preserve">särskild bedömning </t>
  </si>
  <si>
    <t>Ekebyskolan</t>
  </si>
  <si>
    <t>Borgen</t>
  </si>
  <si>
    <t>Borgens förskola</t>
  </si>
  <si>
    <t>visar indikation</t>
  </si>
  <si>
    <t>Enebybergs skola</t>
  </si>
  <si>
    <t>Charlottenberg</t>
  </si>
  <si>
    <t>Charlottenbergs förskola</t>
  </si>
  <si>
    <t>befara</t>
  </si>
  <si>
    <t>Kevingeskolan</t>
  </si>
  <si>
    <t>Svalan Danderyd</t>
  </si>
  <si>
    <t>Danderyds Montessoriförskola Svalan</t>
  </si>
  <si>
    <t>Kyrkskolan</t>
  </si>
  <si>
    <t>Svalan Djursholm</t>
  </si>
  <si>
    <t>Djursholms Montessoriförskola Svalan</t>
  </si>
  <si>
    <t>Långängsskolan</t>
  </si>
  <si>
    <t xml:space="preserve">Enebo </t>
  </si>
  <si>
    <t>Enebo föräldrakooperativ</t>
  </si>
  <si>
    <t>Stocksundsskolan</t>
  </si>
  <si>
    <t xml:space="preserve">Enebydungen </t>
  </si>
  <si>
    <t>Enebydungen AB förskola</t>
  </si>
  <si>
    <t>Svalnässkolan</t>
  </si>
  <si>
    <t>Futuraskolan</t>
  </si>
  <si>
    <t>Futuraskolan International Pre-School Danderyd</t>
  </si>
  <si>
    <t>Vasaskolan</t>
  </si>
  <si>
    <t>Gränsgärdet</t>
  </si>
  <si>
    <t>Danderyds Montessoriskola</t>
  </si>
  <si>
    <t xml:space="preserve">Hildingavägen </t>
  </si>
  <si>
    <t>Hildingavägens förskola</t>
  </si>
  <si>
    <t>Elevverket</t>
  </si>
  <si>
    <t>Vendestigens skola</t>
  </si>
  <si>
    <t>Imagination International</t>
  </si>
  <si>
    <t>Imagination International AB</t>
  </si>
  <si>
    <t>Ösbyskolan</t>
  </si>
  <si>
    <t xml:space="preserve">Kevinge </t>
  </si>
  <si>
    <t>Kevinge förskola</t>
  </si>
  <si>
    <t>Krubban</t>
  </si>
  <si>
    <t>Krubbans Föräldrakooperativ</t>
  </si>
  <si>
    <t>Enen</t>
  </si>
  <si>
    <t>Kyrkans förskola Enen</t>
  </si>
  <si>
    <t>Kyrkbacken</t>
  </si>
  <si>
    <t>Kyrkans förskola Kyrkbacken</t>
  </si>
  <si>
    <t>Änglagaraget</t>
  </si>
  <si>
    <t>Kyrkans förskola Änglagaraget</t>
  </si>
  <si>
    <t>Majstigen</t>
  </si>
  <si>
    <t>Majstigens förskola</t>
  </si>
  <si>
    <t>Montessoriförskolan Enebyberg</t>
  </si>
  <si>
    <t>Nora Herrgård</t>
  </si>
  <si>
    <t>Nora Herrgårds förskola</t>
  </si>
  <si>
    <t>Prästkragen</t>
  </si>
  <si>
    <t>Prästkragens förskola</t>
  </si>
  <si>
    <t>Svalan Rindavägen</t>
  </si>
  <si>
    <t>Rindavägens Montessoriförskola Svalan</t>
  </si>
  <si>
    <t>Rosenvägen</t>
  </si>
  <si>
    <t>Rosenvägens förskola</t>
  </si>
  <si>
    <t>Skogsgläntan</t>
  </si>
  <si>
    <t>Skogsgläntans förskola</t>
  </si>
  <si>
    <t>Småbarnsskolan</t>
  </si>
  <si>
    <t>Solvändans</t>
  </si>
  <si>
    <t>Solvändans Montessoriförskola</t>
  </si>
  <si>
    <t>Svea Montessori</t>
  </si>
  <si>
    <t>Svea Montessoriförskola</t>
  </si>
  <si>
    <t>Sätraäng</t>
  </si>
  <si>
    <t>Sätraängs förskola</t>
  </si>
  <si>
    <t>Tranbär</t>
  </si>
  <si>
    <t>Tranbärs förskola</t>
  </si>
  <si>
    <t>Trappgränd</t>
  </si>
  <si>
    <t>Trappgränds Montessoriförskola</t>
  </si>
  <si>
    <t>Vendestigen</t>
  </si>
  <si>
    <t>Vendestigens förskola och skola</t>
  </si>
  <si>
    <t xml:space="preserve">Villa Solvi </t>
  </si>
  <si>
    <t>Villa Solvi förskola</t>
  </si>
  <si>
    <t>Vitsippan</t>
  </si>
  <si>
    <t>Vitsippans förskola</t>
  </si>
  <si>
    <t>Äventyret</t>
  </si>
  <si>
    <t xml:space="preserve">Annan kommun/okänd </t>
  </si>
  <si>
    <t>Sammanställningsblankett 
Hitta matematiken</t>
  </si>
  <si>
    <t>SKOLA</t>
  </si>
  <si>
    <t>KLASS</t>
  </si>
  <si>
    <t>test</t>
  </si>
  <si>
    <t>Gör dina anteckningar för elevens resultat vid respektive aktivitet.</t>
  </si>
  <si>
    <t>Antal noteringar</t>
  </si>
  <si>
    <t>Förskola</t>
  </si>
  <si>
    <t>Elev</t>
  </si>
  <si>
    <t>UPPMÄRKSAMMA OCH NOTERA OM ELEVEN</t>
  </si>
  <si>
    <t>Aktivitet mönster</t>
  </si>
  <si>
    <t>visa nyfikenhet och intresse för det matematiska innehållet</t>
  </si>
  <si>
    <t>pröva och använda olika idéer genom att följa, fortsätta och översätta mönster</t>
  </si>
  <si>
    <t>Kommunicera och resonera om mönster</t>
  </si>
  <si>
    <t>Ange elevens förtrogenhet med övningen</t>
  </si>
  <si>
    <t>Aktivitet Tärningsspel</t>
  </si>
  <si>
    <t>visar nyfikenhet och intresse för det matematiska innehållet.</t>
  </si>
  <si>
    <t>prövar och använder olika idéer genom att använda en metod för att addera och uppskatta</t>
  </si>
  <si>
    <t>adderar antal</t>
  </si>
  <si>
    <t>uppskattar antal</t>
  </si>
  <si>
    <t>kommunicerar och resonerar om tal och dess värden</t>
  </si>
  <si>
    <t>uppfattar antal utan att behöva räkna</t>
  </si>
  <si>
    <t>känner igen siffror och benämner dem</t>
  </si>
  <si>
    <t>storleksordnar tal</t>
  </si>
  <si>
    <t>visar förståelse för räkneprinciperna</t>
  </si>
  <si>
    <t>Aktivitet Sanden/riset</t>
  </si>
  <si>
    <t>visar nyfikenhet och intresse för det matematiska innehållet</t>
  </si>
  <si>
    <t>prövar och använder olika ideer för att lösa problem inom mätning</t>
  </si>
  <si>
    <t>kommunicerar och resonerar om mätandets princip.</t>
  </si>
  <si>
    <t xml:space="preserve"> Aktivitet Lekparken</t>
  </si>
  <si>
    <t>visar nyfikenhet och intresse för det matematiska innhållet</t>
  </si>
  <si>
    <t>prövar och anvädner olika ideer för att lösa problem inom rumsuppfattning</t>
  </si>
  <si>
    <t>Kommunicerar och resonerar om rum, perspektiv och tid</t>
  </si>
  <si>
    <t>Reflektion av pedagogen - fritextruta</t>
  </si>
  <si>
    <t>Skriv din sammanfattande reflektin här!</t>
  </si>
  <si>
    <t>Summering</t>
  </si>
  <si>
    <t>Antal elever med behov</t>
  </si>
  <si>
    <t>ej angivit</t>
  </si>
  <si>
    <t>totlat antal elever som genomfört övningarna</t>
  </si>
  <si>
    <t>aktivitet 1</t>
  </si>
  <si>
    <t>Inte alls förtrogen med övningen</t>
  </si>
  <si>
    <t>Ganska förtrogen med övningen </t>
  </si>
  <si>
    <t>Förtrogen med övningen </t>
  </si>
  <si>
    <t>Väl förtrogen med övningen </t>
  </si>
  <si>
    <t>aktivitet 2</t>
  </si>
  <si>
    <t>aktivitet 3</t>
  </si>
  <si>
    <t>aktivitet 4</t>
  </si>
  <si>
    <t>Skattkistan</t>
  </si>
  <si>
    <t>Gränsgärdets förskola</t>
  </si>
  <si>
    <t>Når ännu inte en godtagbar kunskapsnivå</t>
  </si>
  <si>
    <t>Når en godtagbar kunskapsnivå</t>
  </si>
  <si>
    <t>Når mer än en godtagbar kunskapsnivå</t>
  </si>
  <si>
    <t>Ingen bedömning gjord</t>
  </si>
  <si>
    <t>Längst ner  på rad 27 ska du fylla i eventuella framtida åtgärder för varje elev. Alternativen är 
- visar indikation
- befara
Om eleven är förtrogen med alla övningar behöver du inte fylla i något i rutan.</t>
  </si>
  <si>
    <t>Friluftsförskolan Äventyret</t>
  </si>
  <si>
    <r>
      <t>Resultatet ska vara Bildningsförval</t>
    </r>
    <r>
      <rPr>
        <sz val="11"/>
        <rFont val="Calibri"/>
        <family val="2"/>
        <scheme val="minor"/>
      </rPr>
      <t>tningen tillhanda senast tisdag</t>
    </r>
    <r>
      <rPr>
        <sz val="11"/>
        <color theme="1"/>
        <rFont val="Calibri"/>
        <family val="2"/>
        <scheme val="minor"/>
      </rPr>
      <t xml:space="preserve"> vecka 44 </t>
    </r>
  </si>
  <si>
    <r>
      <t xml:space="preserve">Under varje aktivitet önskar vi att du anger hur väl förtrogen varje eleven var med övningen. Det finns tre alternativ - 
- Når ännu inte en godtagbar kunskapsnivå,
- Når en godtagbar kunskapsnivå, 
- Når mer än en godtagbar kunskapsnivå. 
Om eleven inte blivit bedömd inom aktiviteten så använd alternativet 
- Ingen bedömning gjord. 
</t>
    </r>
    <r>
      <rPr>
        <sz val="11"/>
        <rFont val="Calibri"/>
        <family val="2"/>
        <scheme val="minor"/>
      </rPr>
      <t xml:space="preserve">Välj förskola. </t>
    </r>
    <r>
      <rPr>
        <sz val="11"/>
        <color theme="1"/>
        <rFont val="Calibri"/>
        <family val="2"/>
        <scheme val="minor"/>
      </rPr>
      <t>Syftet är att se om eleven har erfarenhet av övningen från förskolan.  Klicka i rutan så syns en pil - klicka på den och välj alternativ.</t>
    </r>
  </si>
  <si>
    <r>
      <rPr>
        <sz val="11"/>
        <rFont val="Calibri"/>
        <family val="2"/>
        <scheme val="minor"/>
      </rPr>
      <t>Namnge dokumentet med: Hitta matematiken, skola, klass och datum.</t>
    </r>
    <r>
      <rPr>
        <sz val="11"/>
        <color theme="1"/>
        <rFont val="Calibri"/>
        <family val="2"/>
        <scheme val="minor"/>
      </rPr>
      <t xml:space="preserve"> Spara dokumentet genom att gå till arkiv och "Spara som" eller om  du är i Google-miljön ladda ner dokumentet till din drive </t>
    </r>
  </si>
  <si>
    <r>
      <t>Använd dokumentet för att fylla i det datum då eleven klarade krite</t>
    </r>
    <r>
      <rPr>
        <sz val="11"/>
        <rFont val="Calibri"/>
        <family val="2"/>
        <scheme val="minor"/>
      </rPr>
      <t>rier. Om eleven inte klarat kriteriet skriver du ingenting.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</si>
</sst>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8DDE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11" borderId="2" xfId="0" applyFont="1" applyFill="1" applyBorder="1" applyAlignment="1">
      <alignment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/>
    <xf numFmtId="0" fontId="4" fillId="0" borderId="0" xfId="0" applyFont="1" applyAlignment="1">
      <alignment vertical="center" wrapText="1"/>
    </xf>
    <xf numFmtId="49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11" borderId="2" xfId="0" applyFont="1" applyFill="1" applyBorder="1" applyAlignment="1" applyProtection="1">
      <alignment textRotation="90"/>
    </xf>
    <xf numFmtId="0" fontId="1" fillId="12" borderId="8" xfId="0" applyFont="1" applyFill="1" applyBorder="1" applyAlignment="1">
      <alignment wrapText="1"/>
    </xf>
    <xf numFmtId="0" fontId="1" fillId="12" borderId="5" xfId="0" applyFont="1" applyFill="1" applyBorder="1" applyAlignment="1" applyProtection="1">
      <alignment vertical="top" textRotation="180" wrapText="1"/>
      <protection locked="0"/>
    </xf>
    <xf numFmtId="0" fontId="1" fillId="12" borderId="2" xfId="0" applyFont="1" applyFill="1" applyBorder="1" applyAlignment="1">
      <alignment wrapText="1"/>
    </xf>
    <xf numFmtId="0" fontId="8" fillId="0" borderId="0" xfId="0" applyFont="1"/>
    <xf numFmtId="0" fontId="6" fillId="0" borderId="10" xfId="0" applyFont="1" applyBorder="1"/>
    <xf numFmtId="0" fontId="8" fillId="0" borderId="10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9" borderId="5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Border="1"/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1" fillId="2" borderId="2" xfId="0" applyNumberFormat="1" applyFont="1" applyFill="1" applyBorder="1" applyAlignment="1" applyProtection="1">
      <alignment vertical="top" wrapText="1"/>
      <protection locked="0"/>
    </xf>
    <xf numFmtId="0" fontId="2" fillId="9" borderId="2" xfId="0" applyFont="1" applyFill="1" applyBorder="1" applyAlignment="1">
      <alignment vertical="center" wrapText="1"/>
    </xf>
    <xf numFmtId="0" fontId="2" fillId="9" borderId="21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2" borderId="2" xfId="0" applyFont="1" applyFill="1" applyBorder="1" applyAlignment="1" applyProtection="1">
      <alignment textRotation="180"/>
      <protection locked="0"/>
    </xf>
    <xf numFmtId="0" fontId="9" fillId="5" borderId="5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9" borderId="19" xfId="0" applyFont="1" applyFill="1" applyBorder="1" applyAlignment="1">
      <alignment vertical="top" wrapText="1"/>
    </xf>
    <xf numFmtId="0" fontId="10" fillId="9" borderId="20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" fillId="10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12" borderId="9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2" fillId="8" borderId="4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10" borderId="5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0" xfId="0" applyAlignment="1">
      <alignment textRotation="90" wrapText="1"/>
    </xf>
    <xf numFmtId="0" fontId="1" fillId="2" borderId="6" xfId="0" applyFont="1" applyFill="1" applyBorder="1" applyAlignment="1" applyProtection="1">
      <alignment textRotation="180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2" borderId="11" xfId="0" applyFont="1" applyFill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2" fillId="9" borderId="7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5" borderId="5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8DDE4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tabSelected="1" topLeftCell="A14" workbookViewId="0">
      <selection activeCell="B8" sqref="B8"/>
    </sheetView>
  </sheetViews>
  <sheetFormatPr defaultRowHeight="14.5" x14ac:dyDescent="0.35"/>
  <cols>
    <col min="2" max="2" width="81.81640625" style="6" customWidth="1"/>
    <col min="4" max="4" width="17.453125" customWidth="1"/>
    <col min="5" max="5" width="21" customWidth="1"/>
    <col min="8" max="8" width="19" bestFit="1" customWidth="1"/>
  </cols>
  <sheetData>
    <row r="1" spans="2:3" x14ac:dyDescent="0.35">
      <c r="C1" s="26"/>
    </row>
    <row r="2" spans="2:3" x14ac:dyDescent="0.35">
      <c r="C2" s="26"/>
    </row>
    <row r="3" spans="2:3" ht="29" x14ac:dyDescent="0.35">
      <c r="B3" s="24" t="s">
        <v>0</v>
      </c>
      <c r="C3" s="26"/>
    </row>
    <row r="4" spans="2:3" x14ac:dyDescent="0.35">
      <c r="C4" s="26"/>
    </row>
    <row r="5" spans="2:3" x14ac:dyDescent="0.35">
      <c r="B5" s="6" t="s">
        <v>1</v>
      </c>
      <c r="C5" s="26"/>
    </row>
    <row r="6" spans="2:3" ht="58" x14ac:dyDescent="0.35">
      <c r="B6" s="6" t="s">
        <v>2</v>
      </c>
      <c r="C6" s="26"/>
    </row>
    <row r="7" spans="2:3" ht="43.5" x14ac:dyDescent="0.35">
      <c r="B7" s="6" t="s">
        <v>150</v>
      </c>
      <c r="C7" s="26"/>
    </row>
    <row r="8" spans="2:3" ht="29" x14ac:dyDescent="0.35">
      <c r="B8" s="6" t="s">
        <v>151</v>
      </c>
      <c r="C8" s="26"/>
    </row>
    <row r="9" spans="2:3" ht="130.5" x14ac:dyDescent="0.35">
      <c r="B9" s="6" t="s">
        <v>149</v>
      </c>
      <c r="C9" s="26"/>
    </row>
    <row r="10" spans="2:3" x14ac:dyDescent="0.35">
      <c r="B10" s="6" t="s">
        <v>3</v>
      </c>
      <c r="C10" s="26"/>
    </row>
    <row r="11" spans="2:3" ht="58" x14ac:dyDescent="0.35">
      <c r="B11" s="6" t="s">
        <v>146</v>
      </c>
      <c r="C11" s="26"/>
    </row>
    <row r="12" spans="2:3" x14ac:dyDescent="0.35">
      <c r="B12" s="6" t="s">
        <v>4</v>
      </c>
      <c r="C12" s="26"/>
    </row>
    <row r="13" spans="2:3" x14ac:dyDescent="0.35">
      <c r="C13" s="26"/>
    </row>
    <row r="14" spans="2:3" ht="29" x14ac:dyDescent="0.35">
      <c r="B14" s="6" t="s">
        <v>5</v>
      </c>
      <c r="C14" s="26"/>
    </row>
    <row r="15" spans="2:3" x14ac:dyDescent="0.35">
      <c r="C15" s="26"/>
    </row>
    <row r="16" spans="2:3" x14ac:dyDescent="0.35">
      <c r="B16" s="6" t="s">
        <v>148</v>
      </c>
      <c r="C16" s="26"/>
    </row>
    <row r="17" spans="1:3" ht="15" thickBot="1" x14ac:dyDescent="0.4">
      <c r="A17" s="27"/>
      <c r="B17" s="27"/>
      <c r="C17" s="28"/>
    </row>
    <row r="50" spans="1:12" x14ac:dyDescent="0.35">
      <c r="A50" t="s">
        <v>6</v>
      </c>
    </row>
    <row r="51" spans="1:12" hidden="1" x14ac:dyDescent="0.35">
      <c r="B51"/>
    </row>
    <row r="52" spans="1:12" hidden="1" x14ac:dyDescent="0.35">
      <c r="A52" t="s">
        <v>7</v>
      </c>
      <c r="B52"/>
      <c r="D52" t="s">
        <v>8</v>
      </c>
      <c r="H52" s="9" t="s">
        <v>9</v>
      </c>
      <c r="L52" t="s">
        <v>10</v>
      </c>
    </row>
    <row r="53" spans="1:12" hidden="1" x14ac:dyDescent="0.35">
      <c r="A53" s="25" t="s">
        <v>11</v>
      </c>
      <c r="B53"/>
      <c r="D53" s="25" t="s">
        <v>12</v>
      </c>
      <c r="H53" s="9" t="s">
        <v>13</v>
      </c>
      <c r="L53" t="s">
        <v>14</v>
      </c>
    </row>
    <row r="54" spans="1:12" hidden="1" x14ac:dyDescent="0.35">
      <c r="A54" t="s">
        <v>15</v>
      </c>
      <c r="B54"/>
      <c r="D54" s="9" t="s">
        <v>16</v>
      </c>
      <c r="E54" s="9" t="s">
        <v>17</v>
      </c>
      <c r="H54" s="11" t="s">
        <v>22</v>
      </c>
      <c r="L54" t="s">
        <v>142</v>
      </c>
    </row>
    <row r="55" spans="1:12" hidden="1" x14ac:dyDescent="0.35">
      <c r="A55" t="s">
        <v>19</v>
      </c>
      <c r="B55"/>
      <c r="D55" s="9" t="s">
        <v>20</v>
      </c>
      <c r="E55" s="9" t="s">
        <v>21</v>
      </c>
      <c r="H55" s="11" t="s">
        <v>26</v>
      </c>
      <c r="L55" t="s">
        <v>143</v>
      </c>
    </row>
    <row r="56" spans="1:12" hidden="1" x14ac:dyDescent="0.35">
      <c r="A56" t="s">
        <v>23</v>
      </c>
      <c r="B56"/>
      <c r="D56" s="9" t="s">
        <v>24</v>
      </c>
      <c r="E56" s="9" t="s">
        <v>25</v>
      </c>
      <c r="H56" s="9"/>
      <c r="L56" t="s">
        <v>144</v>
      </c>
    </row>
    <row r="57" spans="1:12" ht="39" hidden="1" x14ac:dyDescent="0.35">
      <c r="A57" t="s">
        <v>27</v>
      </c>
      <c r="B57"/>
      <c r="D57" s="9" t="s">
        <v>28</v>
      </c>
      <c r="E57" s="9" t="s">
        <v>29</v>
      </c>
      <c r="L57" t="s">
        <v>145</v>
      </c>
    </row>
    <row r="58" spans="1:12" ht="39" hidden="1" x14ac:dyDescent="0.35">
      <c r="A58" t="s">
        <v>30</v>
      </c>
      <c r="B58"/>
      <c r="D58" s="9" t="s">
        <v>31</v>
      </c>
      <c r="E58" s="9" t="s">
        <v>32</v>
      </c>
    </row>
    <row r="59" spans="1:12" hidden="1" x14ac:dyDescent="0.35">
      <c r="A59" t="s">
        <v>33</v>
      </c>
      <c r="B59"/>
      <c r="D59" s="9" t="s">
        <v>34</v>
      </c>
      <c r="E59" s="9" t="s">
        <v>35</v>
      </c>
    </row>
    <row r="60" spans="1:12" hidden="1" x14ac:dyDescent="0.35">
      <c r="A60" t="s">
        <v>36</v>
      </c>
      <c r="B60"/>
      <c r="D60" s="9" t="s">
        <v>37</v>
      </c>
      <c r="E60" s="9" t="s">
        <v>38</v>
      </c>
    </row>
    <row r="61" spans="1:12" ht="39" hidden="1" x14ac:dyDescent="0.35">
      <c r="A61" t="s">
        <v>39</v>
      </c>
      <c r="B61"/>
      <c r="D61" s="9" t="s">
        <v>40</v>
      </c>
      <c r="E61" s="9" t="s">
        <v>41</v>
      </c>
    </row>
    <row r="62" spans="1:12" hidden="1" x14ac:dyDescent="0.35">
      <c r="A62" t="s">
        <v>42</v>
      </c>
      <c r="B62"/>
      <c r="D62" s="9" t="s">
        <v>43</v>
      </c>
      <c r="E62" s="9" t="s">
        <v>141</v>
      </c>
    </row>
    <row r="63" spans="1:12" hidden="1" x14ac:dyDescent="0.35">
      <c r="A63" t="s">
        <v>44</v>
      </c>
      <c r="B63"/>
      <c r="D63" s="9" t="s">
        <v>45</v>
      </c>
      <c r="E63" s="9" t="s">
        <v>46</v>
      </c>
    </row>
    <row r="64" spans="1:12" hidden="1" x14ac:dyDescent="0.35">
      <c r="A64" t="s">
        <v>47</v>
      </c>
      <c r="B64"/>
      <c r="D64" s="9" t="s">
        <v>140</v>
      </c>
      <c r="E64" s="9" t="s">
        <v>140</v>
      </c>
    </row>
    <row r="65" spans="1:5" ht="26" hidden="1" x14ac:dyDescent="0.35">
      <c r="A65" t="s">
        <v>48</v>
      </c>
      <c r="B65"/>
      <c r="D65" s="9" t="s">
        <v>49</v>
      </c>
      <c r="E65" s="9" t="s">
        <v>50</v>
      </c>
    </row>
    <row r="66" spans="1:5" hidden="1" x14ac:dyDescent="0.35">
      <c r="A66" t="s">
        <v>51</v>
      </c>
      <c r="B66"/>
      <c r="D66" s="9" t="s">
        <v>52</v>
      </c>
      <c r="E66" s="9" t="s">
        <v>53</v>
      </c>
    </row>
    <row r="67" spans="1:5" ht="26" hidden="1" x14ac:dyDescent="0.35">
      <c r="B67"/>
      <c r="D67" s="9" t="s">
        <v>54</v>
      </c>
      <c r="E67" s="9" t="s">
        <v>55</v>
      </c>
    </row>
    <row r="68" spans="1:5" hidden="1" x14ac:dyDescent="0.35">
      <c r="B68"/>
      <c r="D68" s="9" t="s">
        <v>56</v>
      </c>
      <c r="E68" s="9" t="s">
        <v>57</v>
      </c>
    </row>
    <row r="69" spans="1:5" ht="26" hidden="1" x14ac:dyDescent="0.35">
      <c r="B69"/>
      <c r="D69" s="9" t="s">
        <v>58</v>
      </c>
      <c r="E69" s="9" t="s">
        <v>59</v>
      </c>
    </row>
    <row r="70" spans="1:5" ht="26" hidden="1" x14ac:dyDescent="0.35">
      <c r="B70"/>
      <c r="D70" s="9" t="s">
        <v>60</v>
      </c>
      <c r="E70" s="9" t="s">
        <v>61</v>
      </c>
    </row>
    <row r="71" spans="1:5" hidden="1" x14ac:dyDescent="0.35">
      <c r="B71"/>
      <c r="D71" s="9" t="s">
        <v>62</v>
      </c>
      <c r="E71" s="9" t="s">
        <v>63</v>
      </c>
    </row>
    <row r="72" spans="1:5" ht="26" hidden="1" x14ac:dyDescent="0.35">
      <c r="B72"/>
      <c r="D72" s="9" t="s">
        <v>64</v>
      </c>
      <c r="E72" s="9" t="s">
        <v>64</v>
      </c>
    </row>
    <row r="73" spans="1:5" hidden="1" x14ac:dyDescent="0.35">
      <c r="B73"/>
      <c r="D73" s="9" t="s">
        <v>65</v>
      </c>
      <c r="E73" s="9" t="s">
        <v>66</v>
      </c>
    </row>
    <row r="74" spans="1:5" hidden="1" x14ac:dyDescent="0.35">
      <c r="B74"/>
      <c r="D74" s="9" t="s">
        <v>67</v>
      </c>
      <c r="E74" s="9" t="s">
        <v>68</v>
      </c>
    </row>
    <row r="75" spans="1:5" ht="39" hidden="1" x14ac:dyDescent="0.35">
      <c r="B75"/>
      <c r="D75" s="9" t="s">
        <v>69</v>
      </c>
      <c r="E75" s="9" t="s">
        <v>70</v>
      </c>
    </row>
    <row r="76" spans="1:5" hidden="1" x14ac:dyDescent="0.35">
      <c r="B76"/>
      <c r="D76" s="9" t="s">
        <v>71</v>
      </c>
      <c r="E76" s="9" t="s">
        <v>72</v>
      </c>
    </row>
    <row r="77" spans="1:5" hidden="1" x14ac:dyDescent="0.35">
      <c r="B77"/>
      <c r="D77" s="9" t="s">
        <v>73</v>
      </c>
      <c r="E77" s="9" t="s">
        <v>74</v>
      </c>
    </row>
    <row r="78" spans="1:5" hidden="1" x14ac:dyDescent="0.35">
      <c r="B78"/>
      <c r="D78" s="9" t="s">
        <v>75</v>
      </c>
      <c r="E78" s="9" t="s">
        <v>75</v>
      </c>
    </row>
    <row r="79" spans="1:5" ht="26" hidden="1" x14ac:dyDescent="0.35">
      <c r="B79"/>
      <c r="D79" s="9" t="s">
        <v>76</v>
      </c>
      <c r="E79" s="9" t="s">
        <v>77</v>
      </c>
    </row>
    <row r="80" spans="1:5" hidden="1" x14ac:dyDescent="0.35">
      <c r="B80"/>
      <c r="D80" s="9" t="s">
        <v>78</v>
      </c>
      <c r="E80" s="9" t="s">
        <v>79</v>
      </c>
    </row>
    <row r="81" spans="2:5" hidden="1" x14ac:dyDescent="0.35">
      <c r="B81"/>
      <c r="D81" s="9" t="s">
        <v>80</v>
      </c>
      <c r="E81" s="9" t="s">
        <v>81</v>
      </c>
    </row>
    <row r="82" spans="2:5" hidden="1" x14ac:dyDescent="0.35">
      <c r="B82"/>
      <c r="D82" s="9" t="s">
        <v>82</v>
      </c>
      <c r="E82" s="9" t="s">
        <v>83</v>
      </c>
    </row>
    <row r="83" spans="2:5" ht="26" hidden="1" x14ac:dyDescent="0.35">
      <c r="B83"/>
      <c r="D83" s="9" t="s">
        <v>84</v>
      </c>
      <c r="E83" s="9" t="s">
        <v>85</v>
      </c>
    </row>
    <row r="84" spans="2:5" ht="26" hidden="1" x14ac:dyDescent="0.35">
      <c r="B84"/>
      <c r="D84" s="9" t="s">
        <v>86</v>
      </c>
      <c r="E84" s="9" t="s">
        <v>87</v>
      </c>
    </row>
    <row r="85" spans="2:5" hidden="1" x14ac:dyDescent="0.35">
      <c r="B85"/>
      <c r="D85" s="9" t="s">
        <v>88</v>
      </c>
      <c r="E85" s="9" t="s">
        <v>89</v>
      </c>
    </row>
    <row r="86" spans="2:5" hidden="1" x14ac:dyDescent="0.35">
      <c r="B86"/>
      <c r="D86" s="9" t="s">
        <v>90</v>
      </c>
      <c r="E86" s="9" t="s">
        <v>91</v>
      </c>
    </row>
    <row r="87" spans="2:5" ht="26" hidden="1" x14ac:dyDescent="0.35">
      <c r="B87"/>
      <c r="D87" s="9" t="s">
        <v>92</v>
      </c>
      <c r="E87" s="9" t="s">
        <v>147</v>
      </c>
    </row>
    <row r="88" spans="2:5" ht="26" hidden="1" x14ac:dyDescent="0.35">
      <c r="B88"/>
      <c r="D88" s="9" t="s">
        <v>93</v>
      </c>
      <c r="E88" s="9" t="s">
        <v>93</v>
      </c>
    </row>
    <row r="89" spans="2:5" x14ac:dyDescent="0.35">
      <c r="B89"/>
    </row>
  </sheetData>
  <sheetProtection algorithmName="SHA-512" hashValue="Y4vA4DusQewIC2/8RzdunsmkzlTIPDX2KqcaheAfawhL3fr8CF6M0Agd9ASAyE9+DAHuZNKN4RgQyWu9mY2qug==" saltValue="opifUl8pc7PCEksm7yW8pA==" spinCount="100000" sheet="1" objects="1" scenarios="1"/>
  <protectedRanges>
    <protectedRange algorithmName="SHA-512" hashValue="xU524bu+4RAbGPE5CoNtZeAEUAt18kJyFn83nwuw71QouMBeiVT8Ilxts6tjYxn7ZMi3IQ26+IaBJQU8+/svzA==" saltValue="cSop154MPSvqNjYq7vlsUQ==" spinCount="100000" sqref="H54:H55" name="Områd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7"/>
  <sheetViews>
    <sheetView showRuler="0" zoomScaleNormal="100" workbookViewId="0">
      <pane xSplit="2" ySplit="7" topLeftCell="C19" activePane="bottomRight" state="frozen"/>
      <selection pane="topRight" activeCell="C1" sqref="C1"/>
      <selection pane="bottomLeft" activeCell="A9" sqref="A9"/>
      <selection pane="bottomRight" activeCell="E19" sqref="E19"/>
    </sheetView>
  </sheetViews>
  <sheetFormatPr defaultRowHeight="14.5" x14ac:dyDescent="0.35"/>
  <cols>
    <col min="1" max="1" width="9.1796875" style="3" customWidth="1"/>
    <col min="2" max="2" width="19.7265625" style="1" customWidth="1"/>
    <col min="3" max="3" width="15.453125" style="1" customWidth="1"/>
    <col min="4" max="31" width="6.1796875" style="3" customWidth="1"/>
    <col min="32" max="32" width="8.81640625" style="3" customWidth="1"/>
  </cols>
  <sheetData>
    <row r="1" spans="1:34" s="18" customFormat="1" ht="39.75" customHeight="1" x14ac:dyDescent="0.45">
      <c r="A1" s="68" t="s">
        <v>94</v>
      </c>
      <c r="B1" s="69"/>
      <c r="C1" s="69"/>
      <c r="D1" s="19" t="s">
        <v>95</v>
      </c>
      <c r="E1" s="70" t="s">
        <v>11</v>
      </c>
      <c r="F1" s="71"/>
      <c r="G1" s="71"/>
      <c r="H1" s="71"/>
      <c r="I1" s="71"/>
      <c r="J1" s="71"/>
      <c r="K1" s="71"/>
      <c r="L1" s="71"/>
      <c r="M1" s="19" t="s">
        <v>96</v>
      </c>
      <c r="N1" s="70" t="s">
        <v>97</v>
      </c>
      <c r="O1" s="71"/>
      <c r="P1" s="71"/>
      <c r="Q1" s="71"/>
      <c r="R1" s="71"/>
      <c r="S1" s="71"/>
      <c r="T1" s="71"/>
      <c r="U1" s="71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4" x14ac:dyDescent="0.35">
      <c r="A2" s="62" t="s">
        <v>98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AF2" s="3" t="s">
        <v>99</v>
      </c>
    </row>
    <row r="3" spans="1:34" s="6" customFormat="1" ht="42.75" customHeight="1" x14ac:dyDescent="0.35">
      <c r="A3" s="1"/>
      <c r="B3" s="48" t="s">
        <v>100</v>
      </c>
      <c r="C3" s="67"/>
      <c r="D3" s="65" t="s">
        <v>12</v>
      </c>
      <c r="E3" s="65" t="s">
        <v>12</v>
      </c>
      <c r="F3" s="65" t="s">
        <v>12</v>
      </c>
      <c r="G3" s="65" t="s">
        <v>12</v>
      </c>
      <c r="H3" s="65" t="s">
        <v>12</v>
      </c>
      <c r="I3" s="65" t="s">
        <v>12</v>
      </c>
      <c r="J3" s="65" t="s">
        <v>12</v>
      </c>
      <c r="K3" s="65" t="s">
        <v>12</v>
      </c>
      <c r="L3" s="65" t="s">
        <v>12</v>
      </c>
      <c r="M3" s="65" t="s">
        <v>12</v>
      </c>
      <c r="N3" s="65" t="s">
        <v>12</v>
      </c>
      <c r="O3" s="65" t="s">
        <v>12</v>
      </c>
      <c r="P3" s="65" t="s">
        <v>12</v>
      </c>
      <c r="Q3" s="65" t="s">
        <v>12</v>
      </c>
      <c r="R3" s="65" t="s">
        <v>12</v>
      </c>
      <c r="S3" s="65" t="s">
        <v>12</v>
      </c>
      <c r="T3" s="65" t="s">
        <v>12</v>
      </c>
      <c r="U3" s="65" t="s">
        <v>12</v>
      </c>
      <c r="V3" s="65" t="s">
        <v>12</v>
      </c>
      <c r="W3" s="65" t="s">
        <v>12</v>
      </c>
      <c r="X3" s="65" t="s">
        <v>12</v>
      </c>
      <c r="Y3" s="65" t="s">
        <v>12</v>
      </c>
      <c r="Z3" s="65" t="s">
        <v>12</v>
      </c>
      <c r="AA3" s="65" t="s">
        <v>12</v>
      </c>
      <c r="AB3" s="65" t="s">
        <v>12</v>
      </c>
      <c r="AC3" s="65" t="s">
        <v>12</v>
      </c>
      <c r="AD3" s="65" t="s">
        <v>12</v>
      </c>
      <c r="AE3" s="65" t="s">
        <v>12</v>
      </c>
      <c r="AF3" s="66"/>
      <c r="AG3" s="64"/>
      <c r="AH3" s="64"/>
    </row>
    <row r="4" spans="1:34" s="6" customFormat="1" ht="27" customHeight="1" x14ac:dyDescent="0.35">
      <c r="A4" s="1"/>
      <c r="B4" s="48"/>
      <c r="C4" s="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  <c r="AG4" s="64"/>
      <c r="AH4" s="64"/>
    </row>
    <row r="5" spans="1:34" ht="21" customHeight="1" x14ac:dyDescent="0.35">
      <c r="B5" s="48" t="s">
        <v>101</v>
      </c>
      <c r="C5" s="4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61">
        <f>COUNTA(D5:AE6)</f>
        <v>0</v>
      </c>
      <c r="AG5" s="57"/>
      <c r="AH5" s="57"/>
    </row>
    <row r="6" spans="1:34" ht="17.25" customHeight="1" x14ac:dyDescent="0.35">
      <c r="B6" s="48"/>
      <c r="C6" s="49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61"/>
      <c r="AG6" s="57"/>
      <c r="AH6" s="57"/>
    </row>
    <row r="7" spans="1:34" ht="17.25" customHeight="1" x14ac:dyDescent="0.35">
      <c r="A7" s="3" t="s">
        <v>102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4"/>
      <c r="AG7" s="57"/>
      <c r="AH7" s="57"/>
    </row>
    <row r="8" spans="1:34" ht="27" customHeight="1" x14ac:dyDescent="0.35">
      <c r="A8" s="50" t="s">
        <v>103</v>
      </c>
      <c r="B8" s="76" t="s">
        <v>104</v>
      </c>
      <c r="C8" s="5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5" t="str">
        <f>COUNTA(D8:AE8)&amp;"(av "&amp;$AF$5&amp;")"</f>
        <v>0(av 0)</v>
      </c>
    </row>
    <row r="9" spans="1:34" ht="27" customHeight="1" x14ac:dyDescent="0.35">
      <c r="A9" s="51"/>
      <c r="B9" s="76" t="s">
        <v>105</v>
      </c>
      <c r="C9" s="5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5" t="str">
        <f>COUNTA(D9:AE9)&amp;"(av "&amp;$AF$5&amp;")"</f>
        <v>0(av 0)</v>
      </c>
    </row>
    <row r="10" spans="1:34" ht="27" customHeight="1" x14ac:dyDescent="0.35">
      <c r="A10" s="51"/>
      <c r="B10" s="76" t="s">
        <v>106</v>
      </c>
      <c r="C10" s="5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5" t="str">
        <f>COUNTA(D10:AE10)&amp;"(av "&amp;$AF$5&amp;")"</f>
        <v>0(av 0)</v>
      </c>
    </row>
    <row r="11" spans="1:34" ht="54.65" customHeight="1" x14ac:dyDescent="0.35">
      <c r="A11" s="52"/>
      <c r="B11" s="36" t="s">
        <v>107</v>
      </c>
      <c r="C11" s="37"/>
      <c r="D11" s="29" t="s">
        <v>14</v>
      </c>
      <c r="E11" s="29" t="s">
        <v>14</v>
      </c>
      <c r="F11" s="29" t="s">
        <v>14</v>
      </c>
      <c r="G11" s="29" t="s">
        <v>14</v>
      </c>
      <c r="H11" s="29" t="s">
        <v>14</v>
      </c>
      <c r="I11" s="29" t="s">
        <v>14</v>
      </c>
      <c r="J11" s="29" t="s">
        <v>14</v>
      </c>
      <c r="K11" s="29" t="s">
        <v>14</v>
      </c>
      <c r="L11" s="29" t="s">
        <v>14</v>
      </c>
      <c r="M11" s="29" t="s">
        <v>14</v>
      </c>
      <c r="N11" s="29" t="s">
        <v>14</v>
      </c>
      <c r="O11" s="29" t="s">
        <v>14</v>
      </c>
      <c r="P11" s="29" t="s">
        <v>14</v>
      </c>
      <c r="Q11" s="29" t="s">
        <v>14</v>
      </c>
      <c r="R11" s="29" t="s">
        <v>14</v>
      </c>
      <c r="S11" s="29" t="s">
        <v>14</v>
      </c>
      <c r="T11" s="29" t="s">
        <v>14</v>
      </c>
      <c r="U11" s="29" t="s">
        <v>14</v>
      </c>
      <c r="V11" s="29" t="s">
        <v>14</v>
      </c>
      <c r="W11" s="29" t="s">
        <v>14</v>
      </c>
      <c r="X11" s="29" t="s">
        <v>14</v>
      </c>
      <c r="Y11" s="29" t="s">
        <v>14</v>
      </c>
      <c r="Z11" s="29" t="s">
        <v>14</v>
      </c>
      <c r="AA11" s="29" t="s">
        <v>14</v>
      </c>
      <c r="AB11" s="29" t="s">
        <v>14</v>
      </c>
      <c r="AC11" s="29" t="s">
        <v>14</v>
      </c>
      <c r="AD11" s="29" t="s">
        <v>14</v>
      </c>
      <c r="AE11" s="29" t="s">
        <v>14</v>
      </c>
      <c r="AF11" s="5"/>
    </row>
    <row r="12" spans="1:34" ht="27" customHeight="1" x14ac:dyDescent="0.35">
      <c r="A12" s="53" t="s">
        <v>108</v>
      </c>
      <c r="B12" s="77" t="s">
        <v>109</v>
      </c>
      <c r="C12" s="5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5" t="str">
        <f>COUNTA(D12:AE12)&amp;"(av "&amp;$AF$5&amp;")"</f>
        <v>0(av 0)</v>
      </c>
    </row>
    <row r="13" spans="1:34" ht="27" customHeight="1" x14ac:dyDescent="0.35">
      <c r="A13" s="54"/>
      <c r="B13" s="72" t="s">
        <v>110</v>
      </c>
      <c r="C13" s="23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5" t="str">
        <f t="shared" ref="AF13:AF18" si="0">COUNTA(D13:AE13)&amp;"(av "&amp;$AF$5&amp;")"</f>
        <v>0(av 0)</v>
      </c>
    </row>
    <row r="14" spans="1:34" ht="27" customHeight="1" x14ac:dyDescent="0.35">
      <c r="A14" s="51"/>
      <c r="B14" s="73"/>
      <c r="C14" s="23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5" t="str">
        <f t="shared" si="0"/>
        <v>0(av 0)</v>
      </c>
    </row>
    <row r="15" spans="1:34" ht="27" customHeight="1" x14ac:dyDescent="0.35">
      <c r="A15" s="51"/>
      <c r="B15" s="72" t="s">
        <v>113</v>
      </c>
      <c r="C15" s="30" t="s">
        <v>114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5" t="str">
        <f t="shared" si="0"/>
        <v>0(av 0)</v>
      </c>
    </row>
    <row r="16" spans="1:34" ht="27" customHeight="1" x14ac:dyDescent="0.35">
      <c r="A16" s="51"/>
      <c r="B16" s="74"/>
      <c r="C16" s="30" t="s">
        <v>115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5" t="str">
        <f t="shared" si="0"/>
        <v>0(av 0)</v>
      </c>
    </row>
    <row r="17" spans="1:32" ht="27" customHeight="1" x14ac:dyDescent="0.35">
      <c r="A17" s="51"/>
      <c r="B17" s="74"/>
      <c r="C17" s="30" t="s">
        <v>116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5" t="str">
        <f t="shared" si="0"/>
        <v>0(av 0)</v>
      </c>
    </row>
    <row r="18" spans="1:32" ht="27" customHeight="1" x14ac:dyDescent="0.35">
      <c r="A18" s="51"/>
      <c r="B18" s="75"/>
      <c r="C18" s="31" t="s">
        <v>117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5" t="str">
        <f t="shared" si="0"/>
        <v>0(av 0)</v>
      </c>
    </row>
    <row r="19" spans="1:32" ht="56.5" customHeight="1" x14ac:dyDescent="0.35">
      <c r="A19" s="51"/>
      <c r="B19" s="38" t="s">
        <v>107</v>
      </c>
      <c r="C19" s="39"/>
      <c r="D19" s="29" t="s">
        <v>14</v>
      </c>
      <c r="E19" s="29" t="s">
        <v>14</v>
      </c>
      <c r="F19" s="29" t="s">
        <v>14</v>
      </c>
      <c r="G19" s="29" t="s">
        <v>14</v>
      </c>
      <c r="H19" s="29" t="s">
        <v>14</v>
      </c>
      <c r="I19" s="29" t="s">
        <v>14</v>
      </c>
      <c r="J19" s="29" t="s">
        <v>14</v>
      </c>
      <c r="K19" s="29" t="s">
        <v>14</v>
      </c>
      <c r="L19" s="29" t="s">
        <v>14</v>
      </c>
      <c r="M19" s="29" t="s">
        <v>14</v>
      </c>
      <c r="N19" s="29" t="s">
        <v>14</v>
      </c>
      <c r="O19" s="29" t="s">
        <v>14</v>
      </c>
      <c r="P19" s="29" t="s">
        <v>14</v>
      </c>
      <c r="Q19" s="29" t="s">
        <v>14</v>
      </c>
      <c r="R19" s="29" t="s">
        <v>14</v>
      </c>
      <c r="S19" s="29" t="s">
        <v>14</v>
      </c>
      <c r="T19" s="29" t="s">
        <v>14</v>
      </c>
      <c r="U19" s="29" t="s">
        <v>14</v>
      </c>
      <c r="V19" s="29" t="s">
        <v>14</v>
      </c>
      <c r="W19" s="29" t="s">
        <v>14</v>
      </c>
      <c r="X19" s="29" t="s">
        <v>14</v>
      </c>
      <c r="Y19" s="29" t="s">
        <v>14</v>
      </c>
      <c r="Z19" s="29" t="s">
        <v>14</v>
      </c>
      <c r="AA19" s="29" t="s">
        <v>14</v>
      </c>
      <c r="AB19" s="29" t="s">
        <v>14</v>
      </c>
      <c r="AC19" s="29" t="s">
        <v>14</v>
      </c>
      <c r="AD19" s="29" t="s">
        <v>14</v>
      </c>
      <c r="AE19" s="29" t="s">
        <v>14</v>
      </c>
      <c r="AF19" s="5"/>
    </row>
    <row r="20" spans="1:32" ht="27" customHeight="1" x14ac:dyDescent="0.35">
      <c r="A20" s="55" t="s">
        <v>118</v>
      </c>
      <c r="B20" s="58" t="s">
        <v>119</v>
      </c>
      <c r="C20" s="5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5" t="str">
        <f t="shared" ref="AF20:AF26" si="1">COUNTA(D20:AE20)&amp;"(av "&amp;$AF$5&amp;")"</f>
        <v>0(av 0)</v>
      </c>
    </row>
    <row r="21" spans="1:32" ht="27" customHeight="1" x14ac:dyDescent="0.35">
      <c r="A21" s="51"/>
      <c r="B21" s="58" t="s">
        <v>120</v>
      </c>
      <c r="C21" s="5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5" t="str">
        <f t="shared" si="1"/>
        <v>0(av 0)</v>
      </c>
    </row>
    <row r="22" spans="1:32" ht="27" customHeight="1" x14ac:dyDescent="0.35">
      <c r="A22" s="51"/>
      <c r="B22" s="58" t="s">
        <v>121</v>
      </c>
      <c r="C22" s="5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5" t="str">
        <f t="shared" si="1"/>
        <v>0(av 0)</v>
      </c>
    </row>
    <row r="23" spans="1:32" ht="55" customHeight="1" x14ac:dyDescent="0.35">
      <c r="A23" s="51"/>
      <c r="B23" s="40" t="s">
        <v>107</v>
      </c>
      <c r="C23" s="41"/>
      <c r="D23" s="29" t="s">
        <v>14</v>
      </c>
      <c r="E23" s="29" t="s">
        <v>14</v>
      </c>
      <c r="F23" s="29" t="s">
        <v>14</v>
      </c>
      <c r="G23" s="29" t="s">
        <v>14</v>
      </c>
      <c r="H23" s="29" t="s">
        <v>14</v>
      </c>
      <c r="I23" s="29" t="s">
        <v>14</v>
      </c>
      <c r="J23" s="29" t="s">
        <v>14</v>
      </c>
      <c r="K23" s="29" t="s">
        <v>14</v>
      </c>
      <c r="L23" s="29" t="s">
        <v>14</v>
      </c>
      <c r="M23" s="29" t="s">
        <v>14</v>
      </c>
      <c r="N23" s="29" t="s">
        <v>14</v>
      </c>
      <c r="O23" s="29" t="s">
        <v>14</v>
      </c>
      <c r="P23" s="29" t="s">
        <v>14</v>
      </c>
      <c r="Q23" s="29" t="s">
        <v>14</v>
      </c>
      <c r="R23" s="29" t="s">
        <v>14</v>
      </c>
      <c r="S23" s="29" t="s">
        <v>14</v>
      </c>
      <c r="T23" s="29" t="s">
        <v>14</v>
      </c>
      <c r="U23" s="29" t="s">
        <v>14</v>
      </c>
      <c r="V23" s="29" t="s">
        <v>14</v>
      </c>
      <c r="W23" s="29" t="s">
        <v>14</v>
      </c>
      <c r="X23" s="29" t="s">
        <v>14</v>
      </c>
      <c r="Y23" s="29" t="s">
        <v>14</v>
      </c>
      <c r="Z23" s="29" t="s">
        <v>14</v>
      </c>
      <c r="AA23" s="29" t="s">
        <v>14</v>
      </c>
      <c r="AB23" s="29" t="s">
        <v>14</v>
      </c>
      <c r="AC23" s="29" t="s">
        <v>14</v>
      </c>
      <c r="AD23" s="29" t="s">
        <v>14</v>
      </c>
      <c r="AE23" s="29" t="s">
        <v>14</v>
      </c>
      <c r="AF23" s="5"/>
    </row>
    <row r="24" spans="1:32" ht="27" customHeight="1" x14ac:dyDescent="0.35">
      <c r="A24" s="56" t="s">
        <v>122</v>
      </c>
      <c r="B24" s="60" t="s">
        <v>123</v>
      </c>
      <c r="C24" s="5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5" t="str">
        <f t="shared" si="1"/>
        <v>0(av 0)</v>
      </c>
    </row>
    <row r="25" spans="1:32" ht="27" customHeight="1" x14ac:dyDescent="0.35">
      <c r="A25" s="51"/>
      <c r="B25" s="60" t="s">
        <v>124</v>
      </c>
      <c r="C25" s="5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5" t="str">
        <f t="shared" si="1"/>
        <v>0(av 0)</v>
      </c>
    </row>
    <row r="26" spans="1:32" ht="27" customHeight="1" x14ac:dyDescent="0.35">
      <c r="A26" s="51"/>
      <c r="B26" s="44" t="s">
        <v>125</v>
      </c>
      <c r="C26" s="4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5" t="str">
        <f t="shared" si="1"/>
        <v>0(av 0)</v>
      </c>
    </row>
    <row r="27" spans="1:32" ht="53.15" customHeight="1" x14ac:dyDescent="0.35">
      <c r="A27" s="52"/>
      <c r="B27" s="42" t="s">
        <v>107</v>
      </c>
      <c r="C27" s="43"/>
      <c r="D27" s="29" t="s">
        <v>14</v>
      </c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  <c r="P27" s="29" t="s">
        <v>14</v>
      </c>
      <c r="Q27" s="29" t="s">
        <v>14</v>
      </c>
      <c r="R27" s="29" t="s">
        <v>14</v>
      </c>
      <c r="S27" s="29" t="s">
        <v>14</v>
      </c>
      <c r="T27" s="29" t="s">
        <v>14</v>
      </c>
      <c r="U27" s="29" t="s">
        <v>14</v>
      </c>
      <c r="V27" s="29" t="s">
        <v>14</v>
      </c>
      <c r="W27" s="29" t="s">
        <v>14</v>
      </c>
      <c r="X27" s="29" t="s">
        <v>14</v>
      </c>
      <c r="Y27" s="29" t="s">
        <v>14</v>
      </c>
      <c r="Z27" s="29" t="s">
        <v>14</v>
      </c>
      <c r="AA27" s="29" t="s">
        <v>14</v>
      </c>
      <c r="AB27" s="29" t="s">
        <v>14</v>
      </c>
      <c r="AC27" s="29" t="s">
        <v>14</v>
      </c>
      <c r="AD27" s="29" t="s">
        <v>14</v>
      </c>
      <c r="AE27" s="29" t="s">
        <v>14</v>
      </c>
      <c r="AF27" s="5"/>
    </row>
    <row r="28" spans="1:32" s="6" customFormat="1" ht="57" customHeight="1" x14ac:dyDescent="0.35">
      <c r="A28" s="15"/>
      <c r="B28" s="46" t="s">
        <v>9</v>
      </c>
      <c r="C28" s="47"/>
      <c r="D28" s="16" t="s">
        <v>13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13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13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13</v>
      </c>
      <c r="AC28" s="16" t="s">
        <v>13</v>
      </c>
      <c r="AD28" s="16" t="s">
        <v>13</v>
      </c>
      <c r="AE28" s="16" t="s">
        <v>13</v>
      </c>
      <c r="AF28" s="17"/>
    </row>
    <row r="29" spans="1:32" x14ac:dyDescent="0.35">
      <c r="A29" s="8"/>
    </row>
    <row r="30" spans="1:32" ht="36.5" x14ac:dyDescent="0.35">
      <c r="C30" s="1" t="s">
        <v>126</v>
      </c>
      <c r="D30" s="32" t="s">
        <v>127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</row>
    <row r="32" spans="1:32" x14ac:dyDescent="0.35">
      <c r="A32" s="2" t="s">
        <v>128</v>
      </c>
    </row>
    <row r="33" spans="1:3" x14ac:dyDescent="0.35">
      <c r="A33" s="3" t="s">
        <v>129</v>
      </c>
    </row>
    <row r="34" spans="1:3" x14ac:dyDescent="0.35">
      <c r="A34" s="11">
        <f>COUNTIF($D$28:$AE$28,B34)</f>
        <v>0</v>
      </c>
      <c r="B34" s="11" t="s">
        <v>18</v>
      </c>
      <c r="C34" s="21"/>
    </row>
    <row r="35" spans="1:3" x14ac:dyDescent="0.35">
      <c r="A35" s="11">
        <f>COUNTIF($D$28:$AE$28,B35)</f>
        <v>0</v>
      </c>
      <c r="B35" s="11" t="s">
        <v>22</v>
      </c>
      <c r="C35" s="21"/>
    </row>
    <row r="36" spans="1:3" x14ac:dyDescent="0.35">
      <c r="A36" s="11">
        <f>COUNTIF($D$28:$AE$28,B36)</f>
        <v>0</v>
      </c>
      <c r="B36" s="11" t="s">
        <v>26</v>
      </c>
      <c r="C36" s="21"/>
    </row>
    <row r="37" spans="1:3" x14ac:dyDescent="0.35">
      <c r="A37" s="11">
        <v>28</v>
      </c>
      <c r="B37" s="11" t="s">
        <v>130</v>
      </c>
      <c r="C37" s="21"/>
    </row>
    <row r="38" spans="1:3" ht="24.5" x14ac:dyDescent="0.35">
      <c r="A38" s="12">
        <f>AF5</f>
        <v>0</v>
      </c>
      <c r="B38" s="13" t="s">
        <v>131</v>
      </c>
      <c r="C38" s="22"/>
    </row>
    <row r="51" spans="1:31" hidden="1" x14ac:dyDescent="0.35">
      <c r="D51" s="3" t="str">
        <f t="shared" ref="D51:AE51" si="2">D3</f>
        <v>Välj förskola</v>
      </c>
      <c r="E51" s="3" t="str">
        <f t="shared" si="2"/>
        <v>Välj förskola</v>
      </c>
      <c r="F51" s="3" t="str">
        <f t="shared" si="2"/>
        <v>Välj förskola</v>
      </c>
      <c r="G51" s="3" t="str">
        <f t="shared" si="2"/>
        <v>Välj förskola</v>
      </c>
      <c r="H51" s="3" t="str">
        <f t="shared" si="2"/>
        <v>Välj förskola</v>
      </c>
      <c r="I51" s="3" t="str">
        <f t="shared" si="2"/>
        <v>Välj förskola</v>
      </c>
      <c r="J51" s="3" t="str">
        <f t="shared" si="2"/>
        <v>Välj förskola</v>
      </c>
      <c r="K51" s="3" t="str">
        <f t="shared" si="2"/>
        <v>Välj förskola</v>
      </c>
      <c r="L51" s="3" t="str">
        <f t="shared" si="2"/>
        <v>Välj förskola</v>
      </c>
      <c r="M51" s="3" t="str">
        <f t="shared" si="2"/>
        <v>Välj förskola</v>
      </c>
      <c r="N51" s="3" t="str">
        <f t="shared" si="2"/>
        <v>Välj förskola</v>
      </c>
      <c r="O51" s="3" t="str">
        <f t="shared" si="2"/>
        <v>Välj förskola</v>
      </c>
      <c r="P51" s="3" t="str">
        <f t="shared" si="2"/>
        <v>Välj förskola</v>
      </c>
      <c r="Q51" s="3" t="str">
        <f t="shared" si="2"/>
        <v>Välj förskola</v>
      </c>
      <c r="R51" s="3" t="str">
        <f t="shared" si="2"/>
        <v>Välj förskola</v>
      </c>
      <c r="S51" s="3" t="str">
        <f t="shared" si="2"/>
        <v>Välj förskola</v>
      </c>
      <c r="T51" s="3" t="str">
        <f t="shared" si="2"/>
        <v>Välj förskola</v>
      </c>
      <c r="U51" s="3" t="str">
        <f t="shared" si="2"/>
        <v>Välj förskola</v>
      </c>
      <c r="V51" s="3" t="str">
        <f t="shared" si="2"/>
        <v>Välj förskola</v>
      </c>
      <c r="W51" s="3" t="str">
        <f t="shared" si="2"/>
        <v>Välj förskola</v>
      </c>
      <c r="X51" s="3" t="str">
        <f t="shared" si="2"/>
        <v>Välj förskola</v>
      </c>
      <c r="Y51" s="3" t="str">
        <f t="shared" si="2"/>
        <v>Välj förskola</v>
      </c>
      <c r="Z51" s="3" t="str">
        <f t="shared" si="2"/>
        <v>Välj förskola</v>
      </c>
      <c r="AA51" s="3" t="str">
        <f t="shared" si="2"/>
        <v>Välj förskola</v>
      </c>
      <c r="AB51" s="3" t="str">
        <f t="shared" si="2"/>
        <v>Välj förskola</v>
      </c>
      <c r="AC51" s="3" t="str">
        <f t="shared" si="2"/>
        <v>Välj förskola</v>
      </c>
      <c r="AD51" s="3" t="str">
        <f t="shared" si="2"/>
        <v>Välj förskola</v>
      </c>
      <c r="AE51" s="3" t="str">
        <f t="shared" si="2"/>
        <v>Välj förskola</v>
      </c>
    </row>
    <row r="52" spans="1:31" ht="29" hidden="1" x14ac:dyDescent="0.35">
      <c r="A52" s="3" t="s">
        <v>132</v>
      </c>
      <c r="B52" s="7" t="s">
        <v>133</v>
      </c>
      <c r="C52" s="7"/>
      <c r="D52" s="3">
        <f t="shared" ref="D52:M55" si="3">COUNTIF(D$8:D$10,$B52)</f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3">
        <f t="shared" ref="N52:W55" si="4">COUNTIF(N$8:N$10,$B52)</f>
        <v>0</v>
      </c>
      <c r="O52" s="3">
        <f t="shared" si="4"/>
        <v>0</v>
      </c>
      <c r="P52" s="3">
        <f t="shared" si="4"/>
        <v>0</v>
      </c>
      <c r="Q52" s="3">
        <f t="shared" si="4"/>
        <v>0</v>
      </c>
      <c r="R52" s="3">
        <f t="shared" si="4"/>
        <v>0</v>
      </c>
      <c r="S52" s="3">
        <f t="shared" si="4"/>
        <v>0</v>
      </c>
      <c r="T52" s="3">
        <f t="shared" si="4"/>
        <v>0</v>
      </c>
      <c r="U52" s="3">
        <f t="shared" si="4"/>
        <v>0</v>
      </c>
      <c r="V52" s="3">
        <f t="shared" si="4"/>
        <v>0</v>
      </c>
      <c r="W52" s="3">
        <f t="shared" si="4"/>
        <v>0</v>
      </c>
      <c r="X52" s="3">
        <f t="shared" ref="X52:AE55" si="5">COUNTIF(X$8:X$10,$B52)</f>
        <v>0</v>
      </c>
      <c r="Y52" s="3">
        <f t="shared" si="5"/>
        <v>0</v>
      </c>
      <c r="Z52" s="3">
        <f t="shared" si="5"/>
        <v>0</v>
      </c>
      <c r="AA52" s="3">
        <f t="shared" si="5"/>
        <v>0</v>
      </c>
      <c r="AB52" s="3">
        <f t="shared" si="5"/>
        <v>0</v>
      </c>
      <c r="AC52" s="3">
        <f t="shared" si="5"/>
        <v>0</v>
      </c>
      <c r="AD52" s="3">
        <f t="shared" si="5"/>
        <v>0</v>
      </c>
      <c r="AE52" s="3">
        <f t="shared" si="5"/>
        <v>0</v>
      </c>
    </row>
    <row r="53" spans="1:31" ht="29" hidden="1" x14ac:dyDescent="0.35">
      <c r="B53" s="7" t="s">
        <v>134</v>
      </c>
      <c r="C53" s="7"/>
      <c r="D53" s="3">
        <f t="shared" si="3"/>
        <v>0</v>
      </c>
      <c r="E53" s="3">
        <f t="shared" si="3"/>
        <v>0</v>
      </c>
      <c r="F53" s="3">
        <f t="shared" si="3"/>
        <v>0</v>
      </c>
      <c r="G53" s="3">
        <f t="shared" si="3"/>
        <v>0</v>
      </c>
      <c r="H53" s="3">
        <f t="shared" si="3"/>
        <v>0</v>
      </c>
      <c r="I53" s="3">
        <f t="shared" si="3"/>
        <v>0</v>
      </c>
      <c r="J53" s="3">
        <f t="shared" si="3"/>
        <v>0</v>
      </c>
      <c r="K53" s="3">
        <f t="shared" si="3"/>
        <v>0</v>
      </c>
      <c r="L53" s="3">
        <f t="shared" si="3"/>
        <v>0</v>
      </c>
      <c r="M53" s="3">
        <f t="shared" si="3"/>
        <v>0</v>
      </c>
      <c r="N53" s="3">
        <f t="shared" si="4"/>
        <v>0</v>
      </c>
      <c r="O53" s="3">
        <f t="shared" si="4"/>
        <v>0</v>
      </c>
      <c r="P53" s="3">
        <f t="shared" si="4"/>
        <v>0</v>
      </c>
      <c r="Q53" s="3">
        <f t="shared" si="4"/>
        <v>0</v>
      </c>
      <c r="R53" s="3">
        <f t="shared" si="4"/>
        <v>0</v>
      </c>
      <c r="S53" s="3">
        <f t="shared" si="4"/>
        <v>0</v>
      </c>
      <c r="T53" s="3">
        <f t="shared" si="4"/>
        <v>0</v>
      </c>
      <c r="U53" s="3">
        <f t="shared" si="4"/>
        <v>0</v>
      </c>
      <c r="V53" s="3">
        <f t="shared" si="4"/>
        <v>0</v>
      </c>
      <c r="W53" s="3">
        <f t="shared" si="4"/>
        <v>0</v>
      </c>
      <c r="X53" s="3">
        <f t="shared" si="5"/>
        <v>0</v>
      </c>
      <c r="Y53" s="3">
        <f t="shared" si="5"/>
        <v>0</v>
      </c>
      <c r="Z53" s="3">
        <f t="shared" si="5"/>
        <v>0</v>
      </c>
      <c r="AA53" s="3">
        <f t="shared" si="5"/>
        <v>0</v>
      </c>
      <c r="AB53" s="3">
        <f t="shared" si="5"/>
        <v>0</v>
      </c>
      <c r="AC53" s="3">
        <f t="shared" si="5"/>
        <v>0</v>
      </c>
      <c r="AD53" s="3">
        <f t="shared" si="5"/>
        <v>0</v>
      </c>
      <c r="AE53" s="3">
        <f t="shared" si="5"/>
        <v>0</v>
      </c>
    </row>
    <row r="54" spans="1:31" ht="29" hidden="1" x14ac:dyDescent="0.35">
      <c r="B54" s="7" t="s">
        <v>135</v>
      </c>
      <c r="C54" s="7"/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 t="shared" si="3"/>
        <v>0</v>
      </c>
      <c r="J54" s="3">
        <f t="shared" si="3"/>
        <v>0</v>
      </c>
      <c r="K54" s="3">
        <f t="shared" si="3"/>
        <v>0</v>
      </c>
      <c r="L54" s="3">
        <f t="shared" si="3"/>
        <v>0</v>
      </c>
      <c r="M54" s="3">
        <f t="shared" si="3"/>
        <v>0</v>
      </c>
      <c r="N54" s="3">
        <f t="shared" si="4"/>
        <v>0</v>
      </c>
      <c r="O54" s="3">
        <f t="shared" si="4"/>
        <v>0</v>
      </c>
      <c r="P54" s="3">
        <f t="shared" si="4"/>
        <v>0</v>
      </c>
      <c r="Q54" s="3">
        <f t="shared" si="4"/>
        <v>0</v>
      </c>
      <c r="R54" s="3">
        <f t="shared" si="4"/>
        <v>0</v>
      </c>
      <c r="S54" s="3">
        <f t="shared" si="4"/>
        <v>0</v>
      </c>
      <c r="T54" s="3">
        <f t="shared" si="4"/>
        <v>0</v>
      </c>
      <c r="U54" s="3">
        <f t="shared" si="4"/>
        <v>0</v>
      </c>
      <c r="V54" s="3">
        <f t="shared" si="4"/>
        <v>0</v>
      </c>
      <c r="W54" s="3">
        <f t="shared" si="4"/>
        <v>0</v>
      </c>
      <c r="X54" s="3">
        <f t="shared" si="5"/>
        <v>0</v>
      </c>
      <c r="Y54" s="3">
        <f t="shared" si="5"/>
        <v>0</v>
      </c>
      <c r="Z54" s="3">
        <f t="shared" si="5"/>
        <v>0</v>
      </c>
      <c r="AA54" s="3">
        <f t="shared" si="5"/>
        <v>0</v>
      </c>
      <c r="AB54" s="3">
        <f t="shared" si="5"/>
        <v>0</v>
      </c>
      <c r="AC54" s="3">
        <f t="shared" si="5"/>
        <v>0</v>
      </c>
      <c r="AD54" s="3">
        <f t="shared" si="5"/>
        <v>0</v>
      </c>
      <c r="AE54" s="3">
        <f t="shared" si="5"/>
        <v>0</v>
      </c>
    </row>
    <row r="55" spans="1:31" ht="29" hidden="1" x14ac:dyDescent="0.35">
      <c r="B55" s="7" t="s">
        <v>136</v>
      </c>
      <c r="C55" s="7"/>
      <c r="D55" s="3">
        <f t="shared" si="3"/>
        <v>0</v>
      </c>
      <c r="E55" s="3">
        <f t="shared" si="3"/>
        <v>0</v>
      </c>
      <c r="F55" s="3">
        <f t="shared" si="3"/>
        <v>0</v>
      </c>
      <c r="G55" s="3">
        <f t="shared" si="3"/>
        <v>0</v>
      </c>
      <c r="H55" s="3">
        <f t="shared" si="3"/>
        <v>0</v>
      </c>
      <c r="I55" s="3">
        <f t="shared" si="3"/>
        <v>0</v>
      </c>
      <c r="J55" s="3">
        <f t="shared" si="3"/>
        <v>0</v>
      </c>
      <c r="K55" s="3">
        <f t="shared" si="3"/>
        <v>0</v>
      </c>
      <c r="L55" s="3">
        <f t="shared" si="3"/>
        <v>0</v>
      </c>
      <c r="M55" s="3">
        <f t="shared" si="3"/>
        <v>0</v>
      </c>
      <c r="N55" s="3">
        <f t="shared" si="4"/>
        <v>0</v>
      </c>
      <c r="O55" s="3">
        <f t="shared" si="4"/>
        <v>0</v>
      </c>
      <c r="P55" s="3">
        <f t="shared" si="4"/>
        <v>0</v>
      </c>
      <c r="Q55" s="3">
        <f t="shared" si="4"/>
        <v>0</v>
      </c>
      <c r="R55" s="3">
        <f t="shared" si="4"/>
        <v>0</v>
      </c>
      <c r="S55" s="3">
        <f t="shared" si="4"/>
        <v>0</v>
      </c>
      <c r="T55" s="3">
        <f t="shared" si="4"/>
        <v>0</v>
      </c>
      <c r="U55" s="3">
        <f t="shared" si="4"/>
        <v>0</v>
      </c>
      <c r="V55" s="3">
        <f t="shared" si="4"/>
        <v>0</v>
      </c>
      <c r="W55" s="3">
        <f t="shared" si="4"/>
        <v>0</v>
      </c>
      <c r="X55" s="3">
        <f t="shared" si="5"/>
        <v>0</v>
      </c>
      <c r="Y55" s="3">
        <f t="shared" si="5"/>
        <v>0</v>
      </c>
      <c r="Z55" s="3">
        <f t="shared" si="5"/>
        <v>0</v>
      </c>
      <c r="AA55" s="3">
        <f t="shared" si="5"/>
        <v>0</v>
      </c>
      <c r="AB55" s="3">
        <f t="shared" si="5"/>
        <v>0</v>
      </c>
      <c r="AC55" s="3">
        <f t="shared" si="5"/>
        <v>0</v>
      </c>
      <c r="AD55" s="3">
        <f t="shared" si="5"/>
        <v>0</v>
      </c>
      <c r="AE55" s="3">
        <f t="shared" si="5"/>
        <v>0</v>
      </c>
    </row>
    <row r="56" spans="1:31" ht="29" hidden="1" x14ac:dyDescent="0.35">
      <c r="A56" s="3" t="s">
        <v>137</v>
      </c>
      <c r="B56" s="7" t="s">
        <v>133</v>
      </c>
      <c r="C56" s="7"/>
      <c r="D56" s="3">
        <f t="shared" ref="D56:M59" si="6">COUNTIF(D$12:D$18,$B56)</f>
        <v>0</v>
      </c>
      <c r="E56" s="3">
        <f t="shared" si="6"/>
        <v>0</v>
      </c>
      <c r="F56" s="3">
        <f t="shared" si="6"/>
        <v>0</v>
      </c>
      <c r="G56" s="3">
        <f t="shared" si="6"/>
        <v>0</v>
      </c>
      <c r="H56" s="3">
        <f t="shared" si="6"/>
        <v>0</v>
      </c>
      <c r="I56" s="3">
        <f t="shared" si="6"/>
        <v>0</v>
      </c>
      <c r="J56" s="3">
        <f t="shared" si="6"/>
        <v>0</v>
      </c>
      <c r="K56" s="3">
        <f t="shared" si="6"/>
        <v>0</v>
      </c>
      <c r="L56" s="3">
        <f t="shared" si="6"/>
        <v>0</v>
      </c>
      <c r="M56" s="3">
        <f t="shared" si="6"/>
        <v>0</v>
      </c>
      <c r="N56" s="3">
        <f t="shared" ref="N56:W59" si="7">COUNTIF(N$12:N$18,$B56)</f>
        <v>0</v>
      </c>
      <c r="O56" s="3">
        <f t="shared" si="7"/>
        <v>0</v>
      </c>
      <c r="P56" s="3">
        <f t="shared" si="7"/>
        <v>0</v>
      </c>
      <c r="Q56" s="3">
        <f t="shared" si="7"/>
        <v>0</v>
      </c>
      <c r="R56" s="3">
        <f t="shared" si="7"/>
        <v>0</v>
      </c>
      <c r="S56" s="3">
        <f t="shared" si="7"/>
        <v>0</v>
      </c>
      <c r="T56" s="3">
        <f t="shared" si="7"/>
        <v>0</v>
      </c>
      <c r="U56" s="3">
        <f t="shared" si="7"/>
        <v>0</v>
      </c>
      <c r="V56" s="3">
        <f t="shared" si="7"/>
        <v>0</v>
      </c>
      <c r="W56" s="3">
        <f t="shared" si="7"/>
        <v>0</v>
      </c>
      <c r="X56" s="3">
        <f t="shared" ref="X56:AE59" si="8">COUNTIF(X$12:X$18,$B56)</f>
        <v>0</v>
      </c>
      <c r="Y56" s="3">
        <f t="shared" si="8"/>
        <v>0</v>
      </c>
      <c r="Z56" s="3">
        <f t="shared" si="8"/>
        <v>0</v>
      </c>
      <c r="AA56" s="3">
        <f t="shared" si="8"/>
        <v>0</v>
      </c>
      <c r="AB56" s="3">
        <f t="shared" si="8"/>
        <v>0</v>
      </c>
      <c r="AC56" s="3">
        <f t="shared" si="8"/>
        <v>0</v>
      </c>
      <c r="AD56" s="3">
        <f t="shared" si="8"/>
        <v>0</v>
      </c>
      <c r="AE56" s="3">
        <f t="shared" si="8"/>
        <v>0</v>
      </c>
    </row>
    <row r="57" spans="1:31" ht="29" hidden="1" x14ac:dyDescent="0.35">
      <c r="B57" s="7" t="s">
        <v>134</v>
      </c>
      <c r="C57" s="7"/>
      <c r="D57" s="3">
        <f t="shared" si="6"/>
        <v>0</v>
      </c>
      <c r="E57" s="3">
        <f t="shared" si="6"/>
        <v>0</v>
      </c>
      <c r="F57" s="3">
        <f t="shared" si="6"/>
        <v>0</v>
      </c>
      <c r="G57" s="3">
        <f t="shared" si="6"/>
        <v>0</v>
      </c>
      <c r="H57" s="3">
        <f t="shared" si="6"/>
        <v>0</v>
      </c>
      <c r="I57" s="3">
        <f t="shared" si="6"/>
        <v>0</v>
      </c>
      <c r="J57" s="3">
        <f t="shared" si="6"/>
        <v>0</v>
      </c>
      <c r="K57" s="3">
        <f t="shared" si="6"/>
        <v>0</v>
      </c>
      <c r="L57" s="3">
        <f t="shared" si="6"/>
        <v>0</v>
      </c>
      <c r="M57" s="3">
        <f t="shared" si="6"/>
        <v>0</v>
      </c>
      <c r="N57" s="3">
        <f t="shared" si="7"/>
        <v>0</v>
      </c>
      <c r="O57" s="3">
        <f t="shared" si="7"/>
        <v>0</v>
      </c>
      <c r="P57" s="3">
        <f t="shared" si="7"/>
        <v>0</v>
      </c>
      <c r="Q57" s="3">
        <f t="shared" si="7"/>
        <v>0</v>
      </c>
      <c r="R57" s="3">
        <f t="shared" si="7"/>
        <v>0</v>
      </c>
      <c r="S57" s="3">
        <f t="shared" si="7"/>
        <v>0</v>
      </c>
      <c r="T57" s="3">
        <f t="shared" si="7"/>
        <v>0</v>
      </c>
      <c r="U57" s="3">
        <f t="shared" si="7"/>
        <v>0</v>
      </c>
      <c r="V57" s="3">
        <f t="shared" si="7"/>
        <v>0</v>
      </c>
      <c r="W57" s="3">
        <f t="shared" si="7"/>
        <v>0</v>
      </c>
      <c r="X57" s="3">
        <f t="shared" si="8"/>
        <v>0</v>
      </c>
      <c r="Y57" s="3">
        <f t="shared" si="8"/>
        <v>0</v>
      </c>
      <c r="Z57" s="3">
        <f t="shared" si="8"/>
        <v>0</v>
      </c>
      <c r="AA57" s="3">
        <f t="shared" si="8"/>
        <v>0</v>
      </c>
      <c r="AB57" s="3">
        <f t="shared" si="8"/>
        <v>0</v>
      </c>
      <c r="AC57" s="3">
        <f t="shared" si="8"/>
        <v>0</v>
      </c>
      <c r="AD57" s="3">
        <f t="shared" si="8"/>
        <v>0</v>
      </c>
      <c r="AE57" s="3">
        <f t="shared" si="8"/>
        <v>0</v>
      </c>
    </row>
    <row r="58" spans="1:31" ht="29" hidden="1" x14ac:dyDescent="0.35">
      <c r="B58" s="7" t="s">
        <v>135</v>
      </c>
      <c r="C58" s="7"/>
      <c r="D58" s="3">
        <f t="shared" si="6"/>
        <v>0</v>
      </c>
      <c r="E58" s="3">
        <f t="shared" si="6"/>
        <v>0</v>
      </c>
      <c r="F58" s="3">
        <f t="shared" si="6"/>
        <v>0</v>
      </c>
      <c r="G58" s="3">
        <f t="shared" si="6"/>
        <v>0</v>
      </c>
      <c r="H58" s="3">
        <f t="shared" si="6"/>
        <v>0</v>
      </c>
      <c r="I58" s="3">
        <f t="shared" si="6"/>
        <v>0</v>
      </c>
      <c r="J58" s="3">
        <f t="shared" si="6"/>
        <v>0</v>
      </c>
      <c r="K58" s="3">
        <f t="shared" si="6"/>
        <v>0</v>
      </c>
      <c r="L58" s="3">
        <f t="shared" si="6"/>
        <v>0</v>
      </c>
      <c r="M58" s="3">
        <f t="shared" si="6"/>
        <v>0</v>
      </c>
      <c r="N58" s="3">
        <f t="shared" si="7"/>
        <v>0</v>
      </c>
      <c r="O58" s="3">
        <f t="shared" si="7"/>
        <v>0</v>
      </c>
      <c r="P58" s="3">
        <f t="shared" si="7"/>
        <v>0</v>
      </c>
      <c r="Q58" s="3">
        <f t="shared" si="7"/>
        <v>0</v>
      </c>
      <c r="R58" s="3">
        <f t="shared" si="7"/>
        <v>0</v>
      </c>
      <c r="S58" s="3">
        <f t="shared" si="7"/>
        <v>0</v>
      </c>
      <c r="T58" s="3">
        <f t="shared" si="7"/>
        <v>0</v>
      </c>
      <c r="U58" s="3">
        <f t="shared" si="7"/>
        <v>0</v>
      </c>
      <c r="V58" s="3">
        <f t="shared" si="7"/>
        <v>0</v>
      </c>
      <c r="W58" s="3">
        <f t="shared" si="7"/>
        <v>0</v>
      </c>
      <c r="X58" s="3">
        <f t="shared" si="8"/>
        <v>0</v>
      </c>
      <c r="Y58" s="3">
        <f t="shared" si="8"/>
        <v>0</v>
      </c>
      <c r="Z58" s="3">
        <f t="shared" si="8"/>
        <v>0</v>
      </c>
      <c r="AA58" s="3">
        <f t="shared" si="8"/>
        <v>0</v>
      </c>
      <c r="AB58" s="3">
        <f t="shared" si="8"/>
        <v>0</v>
      </c>
      <c r="AC58" s="3">
        <f t="shared" si="8"/>
        <v>0</v>
      </c>
      <c r="AD58" s="3">
        <f t="shared" si="8"/>
        <v>0</v>
      </c>
      <c r="AE58" s="3">
        <f t="shared" si="8"/>
        <v>0</v>
      </c>
    </row>
    <row r="59" spans="1:31" ht="29" hidden="1" x14ac:dyDescent="0.35">
      <c r="B59" s="7" t="s">
        <v>136</v>
      </c>
      <c r="C59" s="7"/>
      <c r="D59" s="3">
        <f t="shared" si="6"/>
        <v>0</v>
      </c>
      <c r="E59" s="3">
        <f t="shared" si="6"/>
        <v>0</v>
      </c>
      <c r="F59" s="3">
        <f t="shared" si="6"/>
        <v>0</v>
      </c>
      <c r="G59" s="3">
        <f t="shared" si="6"/>
        <v>0</v>
      </c>
      <c r="H59" s="3">
        <f t="shared" si="6"/>
        <v>0</v>
      </c>
      <c r="I59" s="3">
        <f t="shared" si="6"/>
        <v>0</v>
      </c>
      <c r="J59" s="3">
        <f t="shared" si="6"/>
        <v>0</v>
      </c>
      <c r="K59" s="3">
        <f t="shared" si="6"/>
        <v>0</v>
      </c>
      <c r="L59" s="3">
        <f t="shared" si="6"/>
        <v>0</v>
      </c>
      <c r="M59" s="3">
        <f t="shared" si="6"/>
        <v>0</v>
      </c>
      <c r="N59" s="3">
        <f t="shared" si="7"/>
        <v>0</v>
      </c>
      <c r="O59" s="3">
        <f t="shared" si="7"/>
        <v>0</v>
      </c>
      <c r="P59" s="3">
        <f t="shared" si="7"/>
        <v>0</v>
      </c>
      <c r="Q59" s="3">
        <f t="shared" si="7"/>
        <v>0</v>
      </c>
      <c r="R59" s="3">
        <f t="shared" si="7"/>
        <v>0</v>
      </c>
      <c r="S59" s="3">
        <f t="shared" si="7"/>
        <v>0</v>
      </c>
      <c r="T59" s="3">
        <f t="shared" si="7"/>
        <v>0</v>
      </c>
      <c r="U59" s="3">
        <f t="shared" si="7"/>
        <v>0</v>
      </c>
      <c r="V59" s="3">
        <f t="shared" si="7"/>
        <v>0</v>
      </c>
      <c r="W59" s="3">
        <f t="shared" si="7"/>
        <v>0</v>
      </c>
      <c r="X59" s="3">
        <f t="shared" si="8"/>
        <v>0</v>
      </c>
      <c r="Y59" s="3">
        <f t="shared" si="8"/>
        <v>0</v>
      </c>
      <c r="Z59" s="3">
        <f t="shared" si="8"/>
        <v>0</v>
      </c>
      <c r="AA59" s="3">
        <f t="shared" si="8"/>
        <v>0</v>
      </c>
      <c r="AB59" s="3">
        <f t="shared" si="8"/>
        <v>0</v>
      </c>
      <c r="AC59" s="3">
        <f t="shared" si="8"/>
        <v>0</v>
      </c>
      <c r="AD59" s="3">
        <f t="shared" si="8"/>
        <v>0</v>
      </c>
      <c r="AE59" s="3">
        <f t="shared" si="8"/>
        <v>0</v>
      </c>
    </row>
    <row r="60" spans="1:31" ht="29" hidden="1" x14ac:dyDescent="0.35">
      <c r="A60" s="3" t="s">
        <v>138</v>
      </c>
      <c r="B60" s="7" t="s">
        <v>133</v>
      </c>
      <c r="C60" s="7"/>
      <c r="D60" s="3">
        <f t="shared" ref="D60:M63" si="9">COUNTIF(D$20:D$22,$B60)</f>
        <v>0</v>
      </c>
      <c r="E60" s="3">
        <f t="shared" si="9"/>
        <v>0</v>
      </c>
      <c r="F60" s="3">
        <f t="shared" si="9"/>
        <v>0</v>
      </c>
      <c r="G60" s="3">
        <f t="shared" si="9"/>
        <v>0</v>
      </c>
      <c r="H60" s="3">
        <f t="shared" si="9"/>
        <v>0</v>
      </c>
      <c r="I60" s="3">
        <f t="shared" si="9"/>
        <v>0</v>
      </c>
      <c r="J60" s="3">
        <f t="shared" si="9"/>
        <v>0</v>
      </c>
      <c r="K60" s="3">
        <f t="shared" si="9"/>
        <v>0</v>
      </c>
      <c r="L60" s="3">
        <f t="shared" si="9"/>
        <v>0</v>
      </c>
      <c r="M60" s="3">
        <f t="shared" si="9"/>
        <v>0</v>
      </c>
      <c r="N60" s="3">
        <f t="shared" ref="N60:W63" si="10">COUNTIF(N$20:N$22,$B60)</f>
        <v>0</v>
      </c>
      <c r="O60" s="3">
        <f t="shared" si="10"/>
        <v>0</v>
      </c>
      <c r="P60" s="3">
        <f t="shared" si="10"/>
        <v>0</v>
      </c>
      <c r="Q60" s="3">
        <f t="shared" si="10"/>
        <v>0</v>
      </c>
      <c r="R60" s="3">
        <f t="shared" si="10"/>
        <v>0</v>
      </c>
      <c r="S60" s="3">
        <f t="shared" si="10"/>
        <v>0</v>
      </c>
      <c r="T60" s="3">
        <f t="shared" si="10"/>
        <v>0</v>
      </c>
      <c r="U60" s="3">
        <f t="shared" si="10"/>
        <v>0</v>
      </c>
      <c r="V60" s="3">
        <f t="shared" si="10"/>
        <v>0</v>
      </c>
      <c r="W60" s="3">
        <f t="shared" si="10"/>
        <v>0</v>
      </c>
      <c r="X60" s="3">
        <f t="shared" ref="X60:AE63" si="11">COUNTIF(X$20:X$22,$B60)</f>
        <v>0</v>
      </c>
      <c r="Y60" s="3">
        <f t="shared" si="11"/>
        <v>0</v>
      </c>
      <c r="Z60" s="3">
        <f t="shared" si="11"/>
        <v>0</v>
      </c>
      <c r="AA60" s="3">
        <f t="shared" si="11"/>
        <v>0</v>
      </c>
      <c r="AB60" s="3">
        <f t="shared" si="11"/>
        <v>0</v>
      </c>
      <c r="AC60" s="3">
        <f t="shared" si="11"/>
        <v>0</v>
      </c>
      <c r="AD60" s="3">
        <f t="shared" si="11"/>
        <v>0</v>
      </c>
      <c r="AE60" s="3">
        <f t="shared" si="11"/>
        <v>0</v>
      </c>
    </row>
    <row r="61" spans="1:31" ht="29" hidden="1" x14ac:dyDescent="0.35">
      <c r="B61" s="7" t="s">
        <v>134</v>
      </c>
      <c r="C61" s="7"/>
      <c r="D61" s="3">
        <f t="shared" si="9"/>
        <v>0</v>
      </c>
      <c r="E61" s="3">
        <f t="shared" si="9"/>
        <v>0</v>
      </c>
      <c r="F61" s="3">
        <f t="shared" si="9"/>
        <v>0</v>
      </c>
      <c r="G61" s="3">
        <f t="shared" si="9"/>
        <v>0</v>
      </c>
      <c r="H61" s="3">
        <f t="shared" si="9"/>
        <v>0</v>
      </c>
      <c r="I61" s="3">
        <f t="shared" si="9"/>
        <v>0</v>
      </c>
      <c r="J61" s="3">
        <f t="shared" si="9"/>
        <v>0</v>
      </c>
      <c r="K61" s="3">
        <f t="shared" si="9"/>
        <v>0</v>
      </c>
      <c r="L61" s="3">
        <f t="shared" si="9"/>
        <v>0</v>
      </c>
      <c r="M61" s="3">
        <f t="shared" si="9"/>
        <v>0</v>
      </c>
      <c r="N61" s="3">
        <f t="shared" si="10"/>
        <v>0</v>
      </c>
      <c r="O61" s="3">
        <f t="shared" si="10"/>
        <v>0</v>
      </c>
      <c r="P61" s="3">
        <f t="shared" si="10"/>
        <v>0</v>
      </c>
      <c r="Q61" s="3">
        <f t="shared" si="10"/>
        <v>0</v>
      </c>
      <c r="R61" s="3">
        <f t="shared" si="10"/>
        <v>0</v>
      </c>
      <c r="S61" s="3">
        <f t="shared" si="10"/>
        <v>0</v>
      </c>
      <c r="T61" s="3">
        <f t="shared" si="10"/>
        <v>0</v>
      </c>
      <c r="U61" s="3">
        <f t="shared" si="10"/>
        <v>0</v>
      </c>
      <c r="V61" s="3">
        <f t="shared" si="10"/>
        <v>0</v>
      </c>
      <c r="W61" s="3">
        <f t="shared" si="10"/>
        <v>0</v>
      </c>
      <c r="X61" s="3">
        <f t="shared" si="11"/>
        <v>0</v>
      </c>
      <c r="Y61" s="3">
        <f t="shared" si="11"/>
        <v>0</v>
      </c>
      <c r="Z61" s="3">
        <f t="shared" si="11"/>
        <v>0</v>
      </c>
      <c r="AA61" s="3">
        <f t="shared" si="11"/>
        <v>0</v>
      </c>
      <c r="AB61" s="3">
        <f t="shared" si="11"/>
        <v>0</v>
      </c>
      <c r="AC61" s="3">
        <f t="shared" si="11"/>
        <v>0</v>
      </c>
      <c r="AD61" s="3">
        <f t="shared" si="11"/>
        <v>0</v>
      </c>
      <c r="AE61" s="3">
        <f t="shared" si="11"/>
        <v>0</v>
      </c>
    </row>
    <row r="62" spans="1:31" ht="29" hidden="1" x14ac:dyDescent="0.35">
      <c r="B62" s="7" t="s">
        <v>135</v>
      </c>
      <c r="C62" s="7"/>
      <c r="D62" s="3">
        <f t="shared" si="9"/>
        <v>0</v>
      </c>
      <c r="E62" s="3">
        <f t="shared" si="9"/>
        <v>0</v>
      </c>
      <c r="F62" s="3">
        <f t="shared" si="9"/>
        <v>0</v>
      </c>
      <c r="G62" s="3">
        <f t="shared" si="9"/>
        <v>0</v>
      </c>
      <c r="H62" s="3">
        <f t="shared" si="9"/>
        <v>0</v>
      </c>
      <c r="I62" s="3">
        <f t="shared" si="9"/>
        <v>0</v>
      </c>
      <c r="J62" s="3">
        <f t="shared" si="9"/>
        <v>0</v>
      </c>
      <c r="K62" s="3">
        <f t="shared" si="9"/>
        <v>0</v>
      </c>
      <c r="L62" s="3">
        <f t="shared" si="9"/>
        <v>0</v>
      </c>
      <c r="M62" s="3">
        <f t="shared" si="9"/>
        <v>0</v>
      </c>
      <c r="N62" s="3">
        <f t="shared" si="10"/>
        <v>0</v>
      </c>
      <c r="O62" s="3">
        <f t="shared" si="10"/>
        <v>0</v>
      </c>
      <c r="P62" s="3">
        <f t="shared" si="10"/>
        <v>0</v>
      </c>
      <c r="Q62" s="3">
        <f t="shared" si="10"/>
        <v>0</v>
      </c>
      <c r="R62" s="3">
        <f t="shared" si="10"/>
        <v>0</v>
      </c>
      <c r="S62" s="3">
        <f t="shared" si="10"/>
        <v>0</v>
      </c>
      <c r="T62" s="3">
        <f t="shared" si="10"/>
        <v>0</v>
      </c>
      <c r="U62" s="3">
        <f t="shared" si="10"/>
        <v>0</v>
      </c>
      <c r="V62" s="3">
        <f t="shared" si="10"/>
        <v>0</v>
      </c>
      <c r="W62" s="3">
        <f t="shared" si="10"/>
        <v>0</v>
      </c>
      <c r="X62" s="3">
        <f t="shared" si="11"/>
        <v>0</v>
      </c>
      <c r="Y62" s="3">
        <f t="shared" si="11"/>
        <v>0</v>
      </c>
      <c r="Z62" s="3">
        <f t="shared" si="11"/>
        <v>0</v>
      </c>
      <c r="AA62" s="3">
        <f t="shared" si="11"/>
        <v>0</v>
      </c>
      <c r="AB62" s="3">
        <f t="shared" si="11"/>
        <v>0</v>
      </c>
      <c r="AC62" s="3">
        <f t="shared" si="11"/>
        <v>0</v>
      </c>
      <c r="AD62" s="3">
        <f t="shared" si="11"/>
        <v>0</v>
      </c>
      <c r="AE62" s="3">
        <f t="shared" si="11"/>
        <v>0</v>
      </c>
    </row>
    <row r="63" spans="1:31" ht="29" hidden="1" x14ac:dyDescent="0.35">
      <c r="B63" s="7" t="s">
        <v>136</v>
      </c>
      <c r="C63" s="7"/>
      <c r="D63" s="3">
        <f t="shared" si="9"/>
        <v>0</v>
      </c>
      <c r="E63" s="3">
        <f t="shared" si="9"/>
        <v>0</v>
      </c>
      <c r="F63" s="3">
        <f t="shared" si="9"/>
        <v>0</v>
      </c>
      <c r="G63" s="3">
        <f t="shared" si="9"/>
        <v>0</v>
      </c>
      <c r="H63" s="3">
        <f t="shared" si="9"/>
        <v>0</v>
      </c>
      <c r="I63" s="3">
        <f t="shared" si="9"/>
        <v>0</v>
      </c>
      <c r="J63" s="3">
        <f t="shared" si="9"/>
        <v>0</v>
      </c>
      <c r="K63" s="3">
        <f t="shared" si="9"/>
        <v>0</v>
      </c>
      <c r="L63" s="3">
        <f t="shared" si="9"/>
        <v>0</v>
      </c>
      <c r="M63" s="3">
        <f t="shared" si="9"/>
        <v>0</v>
      </c>
      <c r="N63" s="3">
        <f t="shared" si="10"/>
        <v>0</v>
      </c>
      <c r="O63" s="3">
        <f t="shared" si="10"/>
        <v>0</v>
      </c>
      <c r="P63" s="3">
        <f t="shared" si="10"/>
        <v>0</v>
      </c>
      <c r="Q63" s="3">
        <f t="shared" si="10"/>
        <v>0</v>
      </c>
      <c r="R63" s="3">
        <f t="shared" si="10"/>
        <v>0</v>
      </c>
      <c r="S63" s="3">
        <f t="shared" si="10"/>
        <v>0</v>
      </c>
      <c r="T63" s="3">
        <f t="shared" si="10"/>
        <v>0</v>
      </c>
      <c r="U63" s="3">
        <f t="shared" si="10"/>
        <v>0</v>
      </c>
      <c r="V63" s="3">
        <f t="shared" si="10"/>
        <v>0</v>
      </c>
      <c r="W63" s="3">
        <f t="shared" si="10"/>
        <v>0</v>
      </c>
      <c r="X63" s="3">
        <f t="shared" si="11"/>
        <v>0</v>
      </c>
      <c r="Y63" s="3">
        <f t="shared" si="11"/>
        <v>0</v>
      </c>
      <c r="Z63" s="3">
        <f t="shared" si="11"/>
        <v>0</v>
      </c>
      <c r="AA63" s="3">
        <f t="shared" si="11"/>
        <v>0</v>
      </c>
      <c r="AB63" s="3">
        <f t="shared" si="11"/>
        <v>0</v>
      </c>
      <c r="AC63" s="3">
        <f t="shared" si="11"/>
        <v>0</v>
      </c>
      <c r="AD63" s="3">
        <f t="shared" si="11"/>
        <v>0</v>
      </c>
      <c r="AE63" s="3">
        <f t="shared" si="11"/>
        <v>0</v>
      </c>
    </row>
    <row r="64" spans="1:31" ht="29" hidden="1" x14ac:dyDescent="0.35">
      <c r="A64" s="3" t="s">
        <v>139</v>
      </c>
      <c r="B64" s="7" t="s">
        <v>133</v>
      </c>
      <c r="C64" s="7"/>
      <c r="D64" s="3">
        <f t="shared" ref="D64:M67" si="12">COUNTIF(D$24:D$26,$B64)</f>
        <v>0</v>
      </c>
      <c r="E64" s="3">
        <f t="shared" si="12"/>
        <v>0</v>
      </c>
      <c r="F64" s="3">
        <f t="shared" si="12"/>
        <v>0</v>
      </c>
      <c r="G64" s="3">
        <f t="shared" si="12"/>
        <v>0</v>
      </c>
      <c r="H64" s="3">
        <f t="shared" si="12"/>
        <v>0</v>
      </c>
      <c r="I64" s="3">
        <f t="shared" si="12"/>
        <v>0</v>
      </c>
      <c r="J64" s="3">
        <f t="shared" si="12"/>
        <v>0</v>
      </c>
      <c r="K64" s="3">
        <f t="shared" si="12"/>
        <v>0</v>
      </c>
      <c r="L64" s="3">
        <f t="shared" si="12"/>
        <v>0</v>
      </c>
      <c r="M64" s="3">
        <f t="shared" si="12"/>
        <v>0</v>
      </c>
      <c r="N64" s="3">
        <f t="shared" ref="N64:W67" si="13">COUNTIF(N$24:N$26,$B64)</f>
        <v>0</v>
      </c>
      <c r="O64" s="3">
        <f t="shared" si="13"/>
        <v>0</v>
      </c>
      <c r="P64" s="3">
        <f t="shared" si="13"/>
        <v>0</v>
      </c>
      <c r="Q64" s="3">
        <f t="shared" si="13"/>
        <v>0</v>
      </c>
      <c r="R64" s="3">
        <f t="shared" si="13"/>
        <v>0</v>
      </c>
      <c r="S64" s="3">
        <f t="shared" si="13"/>
        <v>0</v>
      </c>
      <c r="T64" s="3">
        <f t="shared" si="13"/>
        <v>0</v>
      </c>
      <c r="U64" s="3">
        <f t="shared" si="13"/>
        <v>0</v>
      </c>
      <c r="V64" s="3">
        <f t="shared" si="13"/>
        <v>0</v>
      </c>
      <c r="W64" s="3">
        <f t="shared" si="13"/>
        <v>0</v>
      </c>
      <c r="X64" s="3">
        <f t="shared" ref="X64:AE67" si="14">COUNTIF(X$24:X$26,$B64)</f>
        <v>0</v>
      </c>
      <c r="Y64" s="3">
        <f t="shared" si="14"/>
        <v>0</v>
      </c>
      <c r="Z64" s="3">
        <f t="shared" si="14"/>
        <v>0</v>
      </c>
      <c r="AA64" s="3">
        <f t="shared" si="14"/>
        <v>0</v>
      </c>
      <c r="AB64" s="3">
        <f t="shared" si="14"/>
        <v>0</v>
      </c>
      <c r="AC64" s="3">
        <f t="shared" si="14"/>
        <v>0</v>
      </c>
      <c r="AD64" s="3">
        <f t="shared" si="14"/>
        <v>0</v>
      </c>
      <c r="AE64" s="3">
        <f t="shared" si="14"/>
        <v>0</v>
      </c>
    </row>
    <row r="65" spans="2:31" ht="29" hidden="1" x14ac:dyDescent="0.35">
      <c r="B65" s="7" t="s">
        <v>134</v>
      </c>
      <c r="C65" s="7"/>
      <c r="D65" s="3">
        <f t="shared" si="12"/>
        <v>0</v>
      </c>
      <c r="E65" s="3">
        <f t="shared" si="12"/>
        <v>0</v>
      </c>
      <c r="F65" s="3">
        <f t="shared" si="12"/>
        <v>0</v>
      </c>
      <c r="G65" s="3">
        <f t="shared" si="12"/>
        <v>0</v>
      </c>
      <c r="H65" s="3">
        <f t="shared" si="12"/>
        <v>0</v>
      </c>
      <c r="I65" s="3">
        <f t="shared" si="12"/>
        <v>0</v>
      </c>
      <c r="J65" s="3">
        <f t="shared" si="12"/>
        <v>0</v>
      </c>
      <c r="K65" s="3">
        <f t="shared" si="12"/>
        <v>0</v>
      </c>
      <c r="L65" s="3">
        <f t="shared" si="12"/>
        <v>0</v>
      </c>
      <c r="M65" s="3">
        <f t="shared" si="12"/>
        <v>0</v>
      </c>
      <c r="N65" s="3">
        <f t="shared" si="13"/>
        <v>0</v>
      </c>
      <c r="O65" s="3">
        <f t="shared" si="13"/>
        <v>0</v>
      </c>
      <c r="P65" s="3">
        <f t="shared" si="13"/>
        <v>0</v>
      </c>
      <c r="Q65" s="3">
        <f t="shared" si="13"/>
        <v>0</v>
      </c>
      <c r="R65" s="3">
        <f t="shared" si="13"/>
        <v>0</v>
      </c>
      <c r="S65" s="3">
        <f t="shared" si="13"/>
        <v>0</v>
      </c>
      <c r="T65" s="3">
        <f t="shared" si="13"/>
        <v>0</v>
      </c>
      <c r="U65" s="3">
        <f t="shared" si="13"/>
        <v>0</v>
      </c>
      <c r="V65" s="3">
        <f t="shared" si="13"/>
        <v>0</v>
      </c>
      <c r="W65" s="3">
        <f t="shared" si="13"/>
        <v>0</v>
      </c>
      <c r="X65" s="3">
        <f t="shared" si="14"/>
        <v>0</v>
      </c>
      <c r="Y65" s="3">
        <f t="shared" si="14"/>
        <v>0</v>
      </c>
      <c r="Z65" s="3">
        <f t="shared" si="14"/>
        <v>0</v>
      </c>
      <c r="AA65" s="3">
        <f t="shared" si="14"/>
        <v>0</v>
      </c>
      <c r="AB65" s="3">
        <f t="shared" si="14"/>
        <v>0</v>
      </c>
      <c r="AC65" s="3">
        <f t="shared" si="14"/>
        <v>0</v>
      </c>
      <c r="AD65" s="3">
        <f t="shared" si="14"/>
        <v>0</v>
      </c>
      <c r="AE65" s="3">
        <f t="shared" si="14"/>
        <v>0</v>
      </c>
    </row>
    <row r="66" spans="2:31" ht="29" hidden="1" x14ac:dyDescent="0.35">
      <c r="B66" s="7" t="s">
        <v>135</v>
      </c>
      <c r="C66" s="7"/>
      <c r="D66" s="3">
        <f t="shared" si="12"/>
        <v>0</v>
      </c>
      <c r="E66" s="3">
        <f t="shared" si="12"/>
        <v>0</v>
      </c>
      <c r="F66" s="3">
        <f t="shared" si="12"/>
        <v>0</v>
      </c>
      <c r="G66" s="3">
        <f t="shared" si="12"/>
        <v>0</v>
      </c>
      <c r="H66" s="3">
        <f t="shared" si="12"/>
        <v>0</v>
      </c>
      <c r="I66" s="3">
        <f t="shared" si="12"/>
        <v>0</v>
      </c>
      <c r="J66" s="3">
        <f t="shared" si="12"/>
        <v>0</v>
      </c>
      <c r="K66" s="3">
        <f t="shared" si="12"/>
        <v>0</v>
      </c>
      <c r="L66" s="3">
        <f t="shared" si="12"/>
        <v>0</v>
      </c>
      <c r="M66" s="3">
        <f t="shared" si="12"/>
        <v>0</v>
      </c>
      <c r="N66" s="3">
        <f t="shared" si="13"/>
        <v>0</v>
      </c>
      <c r="O66" s="3">
        <f t="shared" si="13"/>
        <v>0</v>
      </c>
      <c r="P66" s="3">
        <f t="shared" si="13"/>
        <v>0</v>
      </c>
      <c r="Q66" s="3">
        <f t="shared" si="13"/>
        <v>0</v>
      </c>
      <c r="R66" s="3">
        <f t="shared" si="13"/>
        <v>0</v>
      </c>
      <c r="S66" s="3">
        <f t="shared" si="13"/>
        <v>0</v>
      </c>
      <c r="T66" s="3">
        <f t="shared" si="13"/>
        <v>0</v>
      </c>
      <c r="U66" s="3">
        <f t="shared" si="13"/>
        <v>0</v>
      </c>
      <c r="V66" s="3">
        <f t="shared" si="13"/>
        <v>0</v>
      </c>
      <c r="W66" s="3">
        <f t="shared" si="13"/>
        <v>0</v>
      </c>
      <c r="X66" s="3">
        <f t="shared" si="14"/>
        <v>0</v>
      </c>
      <c r="Y66" s="3">
        <f t="shared" si="14"/>
        <v>0</v>
      </c>
      <c r="Z66" s="3">
        <f t="shared" si="14"/>
        <v>0</v>
      </c>
      <c r="AA66" s="3">
        <f t="shared" si="14"/>
        <v>0</v>
      </c>
      <c r="AB66" s="3">
        <f t="shared" si="14"/>
        <v>0</v>
      </c>
      <c r="AC66" s="3">
        <f t="shared" si="14"/>
        <v>0</v>
      </c>
      <c r="AD66" s="3">
        <f t="shared" si="14"/>
        <v>0</v>
      </c>
      <c r="AE66" s="3">
        <f t="shared" si="14"/>
        <v>0</v>
      </c>
    </row>
    <row r="67" spans="2:31" ht="29" hidden="1" x14ac:dyDescent="0.35">
      <c r="B67" s="7" t="s">
        <v>136</v>
      </c>
      <c r="C67" s="7"/>
      <c r="D67" s="3">
        <f t="shared" si="12"/>
        <v>0</v>
      </c>
      <c r="E67" s="3">
        <f t="shared" si="12"/>
        <v>0</v>
      </c>
      <c r="F67" s="3">
        <f t="shared" si="12"/>
        <v>0</v>
      </c>
      <c r="G67" s="3">
        <f t="shared" si="12"/>
        <v>0</v>
      </c>
      <c r="H67" s="3">
        <f t="shared" si="12"/>
        <v>0</v>
      </c>
      <c r="I67" s="3">
        <f t="shared" si="12"/>
        <v>0</v>
      </c>
      <c r="J67" s="3">
        <f t="shared" si="12"/>
        <v>0</v>
      </c>
      <c r="K67" s="3">
        <f t="shared" si="12"/>
        <v>0</v>
      </c>
      <c r="L67" s="3">
        <f t="shared" si="12"/>
        <v>0</v>
      </c>
      <c r="M67" s="3">
        <f t="shared" si="12"/>
        <v>0</v>
      </c>
      <c r="N67" s="3">
        <f t="shared" si="13"/>
        <v>0</v>
      </c>
      <c r="O67" s="3">
        <f t="shared" si="13"/>
        <v>0</v>
      </c>
      <c r="P67" s="3">
        <f t="shared" si="13"/>
        <v>0</v>
      </c>
      <c r="Q67" s="3">
        <f t="shared" si="13"/>
        <v>0</v>
      </c>
      <c r="R67" s="3">
        <f t="shared" si="13"/>
        <v>0</v>
      </c>
      <c r="S67" s="3">
        <f t="shared" si="13"/>
        <v>0</v>
      </c>
      <c r="T67" s="3">
        <f t="shared" si="13"/>
        <v>0</v>
      </c>
      <c r="U67" s="3">
        <f t="shared" si="13"/>
        <v>0</v>
      </c>
      <c r="V67" s="3">
        <f t="shared" si="13"/>
        <v>0</v>
      </c>
      <c r="W67" s="3">
        <f t="shared" si="13"/>
        <v>0</v>
      </c>
      <c r="X67" s="3">
        <f t="shared" si="14"/>
        <v>0</v>
      </c>
      <c r="Y67" s="3">
        <f t="shared" si="14"/>
        <v>0</v>
      </c>
      <c r="Z67" s="3">
        <f t="shared" si="14"/>
        <v>0</v>
      </c>
      <c r="AA67" s="3">
        <f t="shared" si="14"/>
        <v>0</v>
      </c>
      <c r="AB67" s="3">
        <f t="shared" si="14"/>
        <v>0</v>
      </c>
      <c r="AC67" s="3">
        <f t="shared" si="14"/>
        <v>0</v>
      </c>
      <c r="AD67" s="3">
        <f t="shared" si="14"/>
        <v>0</v>
      </c>
      <c r="AE67" s="3">
        <f t="shared" si="14"/>
        <v>0</v>
      </c>
    </row>
  </sheetData>
  <sheetProtection algorithmName="SHA-512" hashValue="+RzVY6w/P/hf1gmaHas4/COg3hnoGOa+IyNArLd+srZIrKTuMLBqt+ZLKbW9PavJS/ik9urlurYAkmrAoPhq7w==" saltValue="Mufxr8oJlgfP1H5Vn0QD3Q==" spinCount="100000" sheet="1" objects="1" scenarios="1"/>
  <protectedRanges>
    <protectedRange algorithmName="SHA-512" hashValue="xU524bu+4RAbGPE5CoNtZeAEUAt18kJyFn83nwuw71QouMBeiVT8Ilxts6tjYxn7ZMi3IQ26+IaBJQU8+/svzA==" saltValue="cSop154MPSvqNjYq7vlsUQ==" spinCount="100000" sqref="A38:C1048576 B15:B17 C30 A14:A19 B29:C29 B31:C37 A29:A33 A1:C13 C14:C18 B19:C19 A20:C28" name="Område1"/>
  </protectedRanges>
  <mergeCells count="90">
    <mergeCell ref="A1:C1"/>
    <mergeCell ref="N1:U1"/>
    <mergeCell ref="B13:B14"/>
    <mergeCell ref="B15:B18"/>
    <mergeCell ref="B8:C8"/>
    <mergeCell ref="B9:C9"/>
    <mergeCell ref="B10:C10"/>
    <mergeCell ref="B12:C12"/>
    <mergeCell ref="E1:L1"/>
    <mergeCell ref="D5:D6"/>
    <mergeCell ref="E5:E6"/>
    <mergeCell ref="F5:F6"/>
    <mergeCell ref="G5:G6"/>
    <mergeCell ref="H5:H6"/>
    <mergeCell ref="I5:I6"/>
    <mergeCell ref="J3:J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L3:L4"/>
    <mergeCell ref="J5:J6"/>
    <mergeCell ref="K5:K6"/>
    <mergeCell ref="D3:D4"/>
    <mergeCell ref="E3:E4"/>
    <mergeCell ref="F3:F4"/>
    <mergeCell ref="A2:U2"/>
    <mergeCell ref="AG3:AG4"/>
    <mergeCell ref="AH3:AH4"/>
    <mergeCell ref="AB3:AB4"/>
    <mergeCell ref="AC3:AC4"/>
    <mergeCell ref="AD3:AD4"/>
    <mergeCell ref="AE3:AE4"/>
    <mergeCell ref="AF3:AF4"/>
    <mergeCell ref="N3:N4"/>
    <mergeCell ref="O3:O4"/>
    <mergeCell ref="I3:I4"/>
    <mergeCell ref="G3:G4"/>
    <mergeCell ref="H3:H4"/>
    <mergeCell ref="M3:M4"/>
    <mergeCell ref="B3:C4"/>
    <mergeCell ref="K3:K4"/>
    <mergeCell ref="AH5:AH7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8:A11"/>
    <mergeCell ref="A12:A19"/>
    <mergeCell ref="A20:A23"/>
    <mergeCell ref="A24:A27"/>
    <mergeCell ref="AG5:AG7"/>
    <mergeCell ref="V5:V6"/>
    <mergeCell ref="W5:W6"/>
    <mergeCell ref="U5:U6"/>
    <mergeCell ref="R5:R6"/>
    <mergeCell ref="S5:S6"/>
    <mergeCell ref="T5:T6"/>
    <mergeCell ref="B20:C20"/>
    <mergeCell ref="B21:C21"/>
    <mergeCell ref="B22:C22"/>
    <mergeCell ref="B24:C24"/>
    <mergeCell ref="B25:C25"/>
    <mergeCell ref="D30:U30"/>
    <mergeCell ref="L5:L6"/>
    <mergeCell ref="M5:M6"/>
    <mergeCell ref="B11:C11"/>
    <mergeCell ref="B19:C19"/>
    <mergeCell ref="B23:C23"/>
    <mergeCell ref="B27:C27"/>
    <mergeCell ref="B26:C26"/>
    <mergeCell ref="B28:C28"/>
    <mergeCell ref="B5:C6"/>
    <mergeCell ref="P5:P6"/>
    <mergeCell ref="Q5:Q6"/>
    <mergeCell ref="N5:N6"/>
    <mergeCell ref="O5:O6"/>
  </mergeCells>
  <pageMargins left="0.7" right="0.7" top="0.75" bottom="0.75" header="0.3" footer="0.3"/>
  <pageSetup paperSize="9"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'Läs mig först!'!$D$53:$D$88</xm:f>
          </x14:formula1>
          <xm:sqref>D3:AE4</xm:sqref>
        </x14:dataValidation>
        <x14:dataValidation type="list" allowBlank="1" showInputMessage="1" showErrorMessage="1" xr:uid="{00000000-0002-0000-0100-000001000000}">
          <x14:formula1>
            <xm:f>'Läs mig först!'!$H$53:$H$56</xm:f>
          </x14:formula1>
          <xm:sqref>D28:AE28</xm:sqref>
        </x14:dataValidation>
        <x14:dataValidation type="list" allowBlank="1" showInputMessage="1" showErrorMessage="1" xr:uid="{00000000-0002-0000-0100-000002000000}">
          <x14:formula1>
            <xm:f>'Läs mig först!'!$A$52:$A$66</xm:f>
          </x14:formula1>
          <xm:sqref>E1:L1</xm:sqref>
        </x14:dataValidation>
        <x14:dataValidation type="list" allowBlank="1" showInputMessage="1" showErrorMessage="1" xr:uid="{71A1F9C6-A8B2-48D6-AF10-51C2EB29F5A8}">
          <x14:formula1>
            <xm:f>'Läs mig först!'!$L$53:$L$57</xm:f>
          </x14:formula1>
          <xm:sqref>D27:AE27 D23:AE23 D19:AE19 D11:AE11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934341D0F21D4CA0E8CD7A3C2C4805" ma:contentTypeVersion="13" ma:contentTypeDescription="Skapa ett nytt dokument." ma:contentTypeScope="" ma:versionID="50b5b6bfc11af07bc4eb69ef4cf7ddd8">
  <xsd:schema xmlns:xsd="http://www.w3.org/2001/XMLSchema" xmlns:xs="http://www.w3.org/2001/XMLSchema" xmlns:p="http://schemas.microsoft.com/office/2006/metadata/properties" xmlns:ns3="2cb3ccf1-61e6-4db3-9a41-343bdc90215f" xmlns:ns4="3d087055-a91d-4d9f-b576-ee11bfc0f173" targetNamespace="http://schemas.microsoft.com/office/2006/metadata/properties" ma:root="true" ma:fieldsID="d096c206ac6635819802846ce6addb56" ns3:_="" ns4:_="">
    <xsd:import namespace="2cb3ccf1-61e6-4db3-9a41-343bdc90215f"/>
    <xsd:import namespace="3d087055-a91d-4d9f-b576-ee11bfc0f1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3ccf1-61e6-4db3-9a41-343bdc9021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87055-a91d-4d9f-b576-ee11bfc0f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7DFDAA-EEFE-4BA2-821A-E0DACD9F6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3ccf1-61e6-4db3-9a41-343bdc90215f"/>
    <ds:schemaRef ds:uri="3d087055-a91d-4d9f-b576-ee11bfc0f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D782F-B33D-4C04-A1C0-FA2B5611B3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5435AF-5D39-4724-AD9D-ACA8047257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Läs mig först!</vt:lpstr>
      <vt:lpstr>Blad att fylla i</vt:lpstr>
      <vt:lpstr>'Blad att fylla i'!Utskriftsområde</vt:lpstr>
    </vt:vector>
  </TitlesOfParts>
  <Manager/>
  <Company>Danderyds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Hoas</dc:creator>
  <cp:keywords/>
  <dc:description/>
  <cp:lastModifiedBy>Anna Wennerkvist</cp:lastModifiedBy>
  <cp:revision/>
  <dcterms:created xsi:type="dcterms:W3CDTF">2020-02-24T13:05:28Z</dcterms:created>
  <dcterms:modified xsi:type="dcterms:W3CDTF">2023-09-04T13:20:27Z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0x010100AA934341D0F21D4CA0E8CD7A3C2C4805</vt:lpwstr>
  </property>
</Properties>
</file>